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400" windowWidth="15480" windowHeight="9645" activeTab="0"/>
  </bookViews>
  <sheets>
    <sheet name="Form 810" sheetId="1" r:id="rId1"/>
  </sheets>
  <definedNames>
    <definedName name="_xlnm.Print_Area" localSheetId="0">'Form 810'!$B$1:$I$113</definedName>
    <definedName name="_xlnm.Print_Titles" localSheetId="0">'Form 810'!$1:$9</definedName>
  </definedNames>
  <calcPr fullCalcOnLoad="1"/>
</workbook>
</file>

<file path=xl/sharedStrings.xml><?xml version="1.0" encoding="utf-8"?>
<sst xmlns="http://schemas.openxmlformats.org/spreadsheetml/2006/main" count="29" uniqueCount="27">
  <si>
    <t>SCHEDULE OF AMOUNTS OF MONTHLY</t>
  </si>
  <si>
    <t>PAYMENTS TO CONTRACTOR</t>
  </si>
  <si>
    <t>CONTRACT NO.:</t>
  </si>
  <si>
    <t>CONTRACTOR:</t>
  </si>
  <si>
    <t>ITEM</t>
  </si>
  <si>
    <t>NO.</t>
  </si>
  <si>
    <t>ITEM DESCRIPTION</t>
  </si>
  <si>
    <t>TOTAL VALUE</t>
  </si>
  <si>
    <t>TOTAL</t>
  </si>
  <si>
    <t>COMPLETE TO</t>
  </si>
  <si>
    <t>DATE</t>
  </si>
  <si>
    <t>DATE:</t>
  </si>
  <si>
    <t>INVOICE NO:</t>
  </si>
  <si>
    <t>COMPLETION DATE:</t>
  </si>
  <si>
    <t>PREVIOUSLY</t>
  </si>
  <si>
    <t>COMPLETE</t>
  </si>
  <si>
    <t>TOTAL DUE THIS</t>
  </si>
  <si>
    <t>PERIOD</t>
  </si>
  <si>
    <t>BALANCE TO</t>
  </si>
  <si>
    <t>TOTALS</t>
  </si>
  <si>
    <t>To:</t>
  </si>
  <si>
    <t>%</t>
  </si>
  <si>
    <t>COMP</t>
  </si>
  <si>
    <t>PERIOD OF THIS INVOICE - From:</t>
  </si>
  <si>
    <t>NJSDA 810</t>
  </si>
  <si>
    <t>SUBTOTAL FOR PAGE 1:</t>
  </si>
  <si>
    <t>SUBTOTAL FROM PAGE 2: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</si>
</sst>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&quot;$&quot;* #,##0.00_);_(&quot;$&quot;* \(#,##0.00\);_(&quot;$&quot;* &quot;&quot;??_);_(@_)"/>
    <numFmt numFmtId="166" formatCode="_(&quot;$&quot;* #,##0.00_);_(&quot;$&quot;* \(#,##0.00\);_(&quot;&quot;??_);_(@_)"/>
    <numFmt numFmtId="167" formatCode="0.0%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Baskerville"/>
      <family val="0"/>
    </font>
    <font>
      <sz val="9"/>
      <color indexed="8"/>
      <name val="Baskerville"/>
      <family val="0"/>
    </font>
    <font>
      <sz val="8"/>
      <color indexed="8"/>
      <name val="Baskervil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thin"/>
    </border>
    <border>
      <left style="double"/>
      <right style="medium"/>
      <top style="thin"/>
      <bottom style="thin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 style="medium"/>
      <right style="double"/>
      <top style="medium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double"/>
      <right style="medium"/>
      <top>
        <color indexed="63"/>
      </top>
      <bottom style="thin"/>
    </border>
    <border>
      <left style="double"/>
      <right style="thick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left"/>
      <protection/>
    </xf>
    <xf numFmtId="0" fontId="1" fillId="0" borderId="1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Continuous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Continuous"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165" fontId="2" fillId="0" borderId="24" xfId="0" applyNumberFormat="1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 applyProtection="1">
      <alignment horizontal="center"/>
      <protection locked="0"/>
    </xf>
    <xf numFmtId="165" fontId="2" fillId="0" borderId="24" xfId="0" applyNumberFormat="1" applyFont="1" applyBorder="1" applyAlignment="1" applyProtection="1">
      <alignment/>
      <protection locked="0"/>
    </xf>
    <xf numFmtId="165" fontId="2" fillId="0" borderId="27" xfId="0" applyNumberFormat="1" applyFont="1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right"/>
      <protection/>
    </xf>
    <xf numFmtId="0" fontId="1" fillId="0" borderId="29" xfId="0" applyFont="1" applyBorder="1" applyAlignment="1" applyProtection="1">
      <alignment horizontal="right"/>
      <protection/>
    </xf>
    <xf numFmtId="0" fontId="2" fillId="0" borderId="30" xfId="0" applyFont="1" applyBorder="1" applyAlignment="1" applyProtection="1">
      <alignment horizontal="center"/>
      <protection/>
    </xf>
    <xf numFmtId="0" fontId="1" fillId="0" borderId="31" xfId="0" applyFont="1" applyBorder="1" applyAlignment="1" applyProtection="1">
      <alignment horizontal="center"/>
      <protection/>
    </xf>
    <xf numFmtId="0" fontId="1" fillId="0" borderId="32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2" fillId="0" borderId="16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 horizontal="centerContinuous"/>
      <protection/>
    </xf>
    <xf numFmtId="0" fontId="2" fillId="0" borderId="37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38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/>
      <protection/>
    </xf>
    <xf numFmtId="0" fontId="2" fillId="0" borderId="40" xfId="0" applyFont="1" applyBorder="1" applyAlignment="1" applyProtection="1">
      <alignment horizontal="center"/>
      <protection/>
    </xf>
    <xf numFmtId="0" fontId="1" fillId="0" borderId="41" xfId="0" applyFont="1" applyBorder="1" applyAlignment="1" applyProtection="1">
      <alignment horizontal="center"/>
      <protection/>
    </xf>
    <xf numFmtId="0" fontId="1" fillId="0" borderId="4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10" fontId="2" fillId="0" borderId="43" xfId="57" applyNumberFormat="1" applyFont="1" applyBorder="1" applyAlignment="1" applyProtection="1">
      <alignment/>
      <protection locked="0"/>
    </xf>
    <xf numFmtId="10" fontId="2" fillId="0" borderId="44" xfId="57" applyNumberFormat="1" applyFont="1" applyBorder="1" applyAlignment="1" applyProtection="1">
      <alignment/>
      <protection locked="0"/>
    </xf>
    <xf numFmtId="10" fontId="2" fillId="0" borderId="45" xfId="0" applyNumberFormat="1" applyFont="1" applyBorder="1" applyAlignment="1" applyProtection="1">
      <alignment/>
      <protection locked="0"/>
    </xf>
    <xf numFmtId="44" fontId="2" fillId="0" borderId="46" xfId="0" applyNumberFormat="1" applyFont="1" applyBorder="1" applyAlignment="1" applyProtection="1">
      <alignment/>
      <protection locked="0"/>
    </xf>
    <xf numFmtId="44" fontId="2" fillId="0" borderId="44" xfId="44" applyNumberFormat="1" applyFont="1" applyBorder="1" applyAlignment="1" applyProtection="1">
      <alignment/>
      <protection locked="0"/>
    </xf>
    <xf numFmtId="44" fontId="2" fillId="0" borderId="35" xfId="44" applyNumberFormat="1" applyFont="1" applyBorder="1" applyAlignment="1" applyProtection="1">
      <alignment/>
      <protection locked="0"/>
    </xf>
    <xf numFmtId="44" fontId="2" fillId="0" borderId="44" xfId="0" applyNumberFormat="1" applyFont="1" applyBorder="1" applyAlignment="1" applyProtection="1">
      <alignment/>
      <protection locked="0"/>
    </xf>
    <xf numFmtId="44" fontId="2" fillId="0" borderId="45" xfId="0" applyNumberFormat="1" applyFont="1" applyBorder="1" applyAlignment="1" applyProtection="1">
      <alignment/>
      <protection locked="0"/>
    </xf>
    <xf numFmtId="44" fontId="2" fillId="0" borderId="36" xfId="0" applyNumberFormat="1" applyFont="1" applyBorder="1" applyAlignment="1" applyProtection="1">
      <alignment/>
      <protection locked="0"/>
    </xf>
    <xf numFmtId="44" fontId="2" fillId="0" borderId="45" xfId="0" applyNumberFormat="1" applyFont="1" applyBorder="1" applyAlignment="1" applyProtection="1">
      <alignment/>
      <protection locked="0"/>
    </xf>
    <xf numFmtId="44" fontId="2" fillId="0" borderId="47" xfId="0" applyNumberFormat="1" applyFont="1" applyBorder="1" applyAlignment="1" applyProtection="1">
      <alignment/>
      <protection locked="0"/>
    </xf>
    <xf numFmtId="44" fontId="2" fillId="0" borderId="48" xfId="0" applyNumberFormat="1" applyFont="1" applyBorder="1" applyAlignment="1" applyProtection="1">
      <alignment/>
      <protection locked="0"/>
    </xf>
    <xf numFmtId="44" fontId="2" fillId="0" borderId="43" xfId="0" applyNumberFormat="1" applyFon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left"/>
      <protection/>
    </xf>
    <xf numFmtId="0" fontId="2" fillId="0" borderId="49" xfId="0" applyFont="1" applyBorder="1" applyAlignment="1" applyProtection="1">
      <alignment horizontal="center"/>
      <protection locked="0"/>
    </xf>
    <xf numFmtId="0" fontId="2" fillId="0" borderId="50" xfId="0" applyFont="1" applyBorder="1" applyAlignment="1" applyProtection="1">
      <alignment/>
      <protection locked="0"/>
    </xf>
    <xf numFmtId="44" fontId="2" fillId="0" borderId="50" xfId="0" applyNumberFormat="1" applyFont="1" applyBorder="1" applyAlignment="1" applyProtection="1">
      <alignment/>
      <protection locked="0"/>
    </xf>
    <xf numFmtId="10" fontId="2" fillId="0" borderId="50" xfId="0" applyNumberFormat="1" applyFont="1" applyBorder="1" applyAlignment="1" applyProtection="1">
      <alignment/>
      <protection locked="0"/>
    </xf>
    <xf numFmtId="44" fontId="2" fillId="0" borderId="50" xfId="0" applyNumberFormat="1" applyFont="1" applyBorder="1" applyAlignment="1" applyProtection="1">
      <alignment/>
      <protection locked="0"/>
    </xf>
    <xf numFmtId="44" fontId="2" fillId="0" borderId="51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/>
      <protection locked="0"/>
    </xf>
    <xf numFmtId="44" fontId="2" fillId="0" borderId="16" xfId="0" applyNumberFormat="1" applyFont="1" applyBorder="1" applyAlignment="1" applyProtection="1">
      <alignment/>
      <protection locked="0"/>
    </xf>
    <xf numFmtId="10" fontId="2" fillId="0" borderId="16" xfId="0" applyNumberFormat="1" applyFont="1" applyBorder="1" applyAlignment="1" applyProtection="1">
      <alignment/>
      <protection locked="0"/>
    </xf>
    <xf numFmtId="44" fontId="2" fillId="0" borderId="16" xfId="0" applyNumberFormat="1" applyFont="1" applyBorder="1" applyAlignment="1" applyProtection="1">
      <alignment/>
      <protection locked="0"/>
    </xf>
    <xf numFmtId="44" fontId="2" fillId="0" borderId="37" xfId="0" applyNumberFormat="1" applyFont="1" applyBorder="1" applyAlignment="1" applyProtection="1">
      <alignment/>
      <protection locked="0"/>
    </xf>
    <xf numFmtId="44" fontId="2" fillId="0" borderId="40" xfId="0" applyNumberFormat="1" applyFont="1" applyBorder="1" applyAlignment="1" applyProtection="1">
      <alignment/>
      <protection locked="0"/>
    </xf>
    <xf numFmtId="0" fontId="2" fillId="0" borderId="52" xfId="0" applyFont="1" applyBorder="1" applyAlignment="1" applyProtection="1">
      <alignment/>
      <protection locked="0"/>
    </xf>
    <xf numFmtId="44" fontId="2" fillId="0" borderId="53" xfId="0" applyNumberFormat="1" applyFont="1" applyBorder="1" applyAlignment="1" applyProtection="1">
      <alignment/>
      <protection locked="0"/>
    </xf>
    <xf numFmtId="10" fontId="2" fillId="0" borderId="53" xfId="0" applyNumberFormat="1" applyFont="1" applyBorder="1" applyAlignment="1" applyProtection="1">
      <alignment/>
      <protection locked="0"/>
    </xf>
    <xf numFmtId="44" fontId="2" fillId="0" borderId="53" xfId="0" applyNumberFormat="1" applyFont="1" applyBorder="1" applyAlignment="1" applyProtection="1">
      <alignment/>
      <protection locked="0"/>
    </xf>
    <xf numFmtId="44" fontId="2" fillId="0" borderId="52" xfId="0" applyNumberFormat="1" applyFont="1" applyBorder="1" applyAlignment="1" applyProtection="1">
      <alignment/>
      <protection locked="0"/>
    </xf>
    <xf numFmtId="44" fontId="2" fillId="0" borderId="54" xfId="0" applyNumberFormat="1" applyFont="1" applyBorder="1" applyAlignment="1" applyProtection="1">
      <alignment/>
      <protection locked="0"/>
    </xf>
    <xf numFmtId="0" fontId="1" fillId="0" borderId="55" xfId="0" applyFont="1" applyBorder="1" applyAlignment="1" applyProtection="1">
      <alignment horizontal="right"/>
      <protection locked="0"/>
    </xf>
    <xf numFmtId="44" fontId="2" fillId="0" borderId="56" xfId="0" applyNumberFormat="1" applyFont="1" applyBorder="1" applyAlignment="1" applyProtection="1">
      <alignment/>
      <protection locked="0"/>
    </xf>
    <xf numFmtId="10" fontId="2" fillId="0" borderId="56" xfId="0" applyNumberFormat="1" applyFont="1" applyBorder="1" applyAlignment="1" applyProtection="1">
      <alignment/>
      <protection locked="0"/>
    </xf>
    <xf numFmtId="44" fontId="2" fillId="0" borderId="57" xfId="0" applyNumberFormat="1" applyFont="1" applyBorder="1" applyAlignment="1" applyProtection="1">
      <alignment/>
      <protection locked="0"/>
    </xf>
    <xf numFmtId="0" fontId="2" fillId="0" borderId="58" xfId="0" applyFont="1" applyBorder="1" applyAlignment="1" applyProtection="1">
      <alignment horizontal="center"/>
      <protection locked="0"/>
    </xf>
    <xf numFmtId="0" fontId="2" fillId="0" borderId="59" xfId="0" applyFont="1" applyBorder="1" applyAlignment="1" applyProtection="1">
      <alignment horizontal="center"/>
      <protection locked="0"/>
    </xf>
    <xf numFmtId="10" fontId="2" fillId="0" borderId="24" xfId="57" applyNumberFormat="1" applyFont="1" applyBorder="1" applyAlignment="1" applyProtection="1">
      <alignment/>
      <protection locked="0"/>
    </xf>
    <xf numFmtId="0" fontId="1" fillId="0" borderId="33" xfId="0" applyFont="1" applyBorder="1" applyAlignment="1" applyProtection="1">
      <alignment/>
      <protection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0</xdr:row>
      <xdr:rowOff>0</xdr:rowOff>
    </xdr:from>
    <xdr:to>
      <xdr:col>8</xdr:col>
      <xdr:colOff>28575</xdr:colOff>
      <xdr:row>2</xdr:row>
      <xdr:rowOff>171450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267325" y="0"/>
          <a:ext cx="25146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Baskerville"/>
              <a:ea typeface="Baskerville"/>
              <a:cs typeface="Baskerville"/>
            </a:rPr>
            <a:t>SDA
</a:t>
          </a:r>
          <a:r>
            <a:rPr lang="en-US" cap="none" sz="900" b="0" i="0" u="none" baseline="0">
              <a:solidFill>
                <a:srgbClr val="000000"/>
              </a:solidFill>
              <a:latin typeface="Baskerville"/>
              <a:ea typeface="Baskerville"/>
              <a:cs typeface="Baskerville"/>
            </a:rPr>
            <a:t>NJ Schools Development Authority
</a:t>
          </a:r>
          <a:r>
            <a:rPr lang="en-US" cap="none" sz="800" b="0" i="0" u="none" baseline="0">
              <a:solidFill>
                <a:srgbClr val="000000"/>
              </a:solidFill>
              <a:latin typeface="Baskerville"/>
              <a:ea typeface="Baskerville"/>
              <a:cs typeface="Baskerville"/>
            </a:rPr>
            <a:t>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9</xdr:col>
      <xdr:colOff>104775</xdr:colOff>
      <xdr:row>1</xdr:row>
      <xdr:rowOff>152400</xdr:rowOff>
    </xdr:to>
    <xdr:pic>
      <xdr:nvPicPr>
        <xdr:cNvPr id="2" name="Picture 4" descr="log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0"/>
          <a:ext cx="4457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3"/>
  <sheetViews>
    <sheetView showGridLines="0" showZeros="0" tabSelected="1" zoomScalePageLayoutView="0" workbookViewId="0" topLeftCell="A1">
      <selection activeCell="C5" sqref="C5"/>
    </sheetView>
  </sheetViews>
  <sheetFormatPr defaultColWidth="9.140625" defaultRowHeight="12.75"/>
  <cols>
    <col min="1" max="1" width="1.7109375" style="3" customWidth="1"/>
    <col min="2" max="2" width="12.57421875" style="3" customWidth="1"/>
    <col min="3" max="3" width="30.7109375" style="32" customWidth="1"/>
    <col min="4" max="4" width="18.7109375" style="3" customWidth="1"/>
    <col min="5" max="5" width="8.00390625" style="3" bestFit="1" customWidth="1"/>
    <col min="6" max="6" width="14.7109375" style="3" customWidth="1"/>
    <col min="7" max="7" width="13.7109375" style="3" customWidth="1"/>
    <col min="8" max="8" width="16.140625" style="3" bestFit="1" customWidth="1"/>
    <col min="9" max="9" width="12.7109375" style="3" customWidth="1"/>
    <col min="10" max="16384" width="9.140625" style="3" customWidth="1"/>
  </cols>
  <sheetData>
    <row r="1" spans="2:3" s="1" customFormat="1" ht="15.75">
      <c r="B1" s="2"/>
      <c r="C1" s="31"/>
    </row>
    <row r="2" spans="2:3" s="1" customFormat="1" ht="15.75">
      <c r="B2" s="2" t="s">
        <v>0</v>
      </c>
      <c r="C2" s="31"/>
    </row>
    <row r="3" spans="2:9" s="1" customFormat="1" ht="15.75">
      <c r="B3" s="2" t="s">
        <v>1</v>
      </c>
      <c r="C3" s="31"/>
      <c r="I3" s="48" t="s">
        <v>24</v>
      </c>
    </row>
    <row r="4" ht="12" thickBot="1"/>
    <row r="5" spans="2:9" ht="24.75" customHeight="1" thickTop="1">
      <c r="B5" s="4" t="s">
        <v>2</v>
      </c>
      <c r="C5" s="33"/>
      <c r="D5" s="5" t="s">
        <v>23</v>
      </c>
      <c r="E5" s="7"/>
      <c r="F5" s="6"/>
      <c r="G5" s="62" t="s">
        <v>20</v>
      </c>
      <c r="H5" s="7"/>
      <c r="I5" s="43" t="s">
        <v>11</v>
      </c>
    </row>
    <row r="6" spans="2:9" ht="24.75" customHeight="1">
      <c r="B6" s="8" t="s">
        <v>3</v>
      </c>
      <c r="C6" s="34"/>
      <c r="D6" s="69" t="s">
        <v>12</v>
      </c>
      <c r="E6" s="89"/>
      <c r="F6" s="90"/>
      <c r="G6" s="90"/>
      <c r="H6" s="9" t="s">
        <v>13</v>
      </c>
      <c r="I6" s="44"/>
    </row>
    <row r="7" spans="2:9" ht="11.25">
      <c r="B7" s="10"/>
      <c r="C7" s="35"/>
      <c r="D7" s="38"/>
      <c r="E7" s="28"/>
      <c r="F7" s="12" t="s">
        <v>8</v>
      </c>
      <c r="G7" s="12" t="s">
        <v>8</v>
      </c>
      <c r="H7" s="40"/>
      <c r="I7" s="45"/>
    </row>
    <row r="8" spans="2:9" ht="11.25">
      <c r="B8" s="13" t="s">
        <v>4</v>
      </c>
      <c r="C8" s="35"/>
      <c r="D8" s="39"/>
      <c r="E8" s="29" t="s">
        <v>21</v>
      </c>
      <c r="F8" s="14" t="s">
        <v>9</v>
      </c>
      <c r="G8" s="14" t="s">
        <v>14</v>
      </c>
      <c r="H8" s="41" t="s">
        <v>16</v>
      </c>
      <c r="I8" s="46" t="s">
        <v>18</v>
      </c>
    </row>
    <row r="9" spans="2:9" ht="12" thickBot="1">
      <c r="B9" s="15" t="s">
        <v>5</v>
      </c>
      <c r="C9" s="16" t="s">
        <v>6</v>
      </c>
      <c r="D9" s="18" t="s">
        <v>7</v>
      </c>
      <c r="E9" s="30" t="s">
        <v>22</v>
      </c>
      <c r="F9" s="17" t="s">
        <v>10</v>
      </c>
      <c r="G9" s="17" t="s">
        <v>15</v>
      </c>
      <c r="H9" s="42" t="s">
        <v>17</v>
      </c>
      <c r="I9" s="47" t="s">
        <v>15</v>
      </c>
    </row>
    <row r="10" spans="2:9" ht="13.5" customHeight="1">
      <c r="B10" s="22">
        <v>1</v>
      </c>
      <c r="C10" s="36"/>
      <c r="D10" s="53"/>
      <c r="E10" s="50"/>
      <c r="F10" s="56">
        <f aca="true" t="shared" si="0" ref="F10:F20">IF(D10="","",ROUND(D10*E10,2))</f>
      </c>
      <c r="G10" s="54"/>
      <c r="H10" s="55">
        <f>IF(D10="","",F10-G10)</f>
      </c>
      <c r="I10" s="52">
        <f>IF(D10="","",D10-F10)</f>
      </c>
    </row>
    <row r="11" spans="2:9" s="11" customFormat="1" ht="13.5" customHeight="1">
      <c r="B11" s="23">
        <f>B10+1</f>
        <v>2</v>
      </c>
      <c r="C11" s="37"/>
      <c r="D11" s="58"/>
      <c r="E11" s="51"/>
      <c r="F11" s="56">
        <f t="shared" si="0"/>
      </c>
      <c r="G11" s="57"/>
      <c r="H11" s="58">
        <f aca="true" t="shared" si="1" ref="H11:H75">IF(D11="","",F11-G11)</f>
      </c>
      <c r="I11" s="59">
        <f aca="true" t="shared" si="2" ref="I11:I75">IF(D11="","",D11-F11)</f>
      </c>
    </row>
    <row r="12" spans="2:9" s="11" customFormat="1" ht="13.5" customHeight="1">
      <c r="B12" s="23">
        <f aca="true" t="shared" si="3" ref="B12:B110">B11+1</f>
        <v>3</v>
      </c>
      <c r="C12" s="37"/>
      <c r="D12" s="58"/>
      <c r="E12" s="51"/>
      <c r="F12" s="56">
        <f t="shared" si="0"/>
      </c>
      <c r="G12" s="57"/>
      <c r="H12" s="58">
        <f t="shared" si="1"/>
      </c>
      <c r="I12" s="59">
        <f t="shared" si="2"/>
      </c>
    </row>
    <row r="13" spans="2:9" s="11" customFormat="1" ht="13.5" customHeight="1">
      <c r="B13" s="23">
        <f t="shared" si="3"/>
        <v>4</v>
      </c>
      <c r="C13" s="37"/>
      <c r="D13" s="58"/>
      <c r="E13" s="51"/>
      <c r="F13" s="56">
        <f t="shared" si="0"/>
      </c>
      <c r="G13" s="57"/>
      <c r="H13" s="58">
        <f t="shared" si="1"/>
      </c>
      <c r="I13" s="59">
        <f t="shared" si="2"/>
      </c>
    </row>
    <row r="14" spans="2:9" s="11" customFormat="1" ht="13.5" customHeight="1">
      <c r="B14" s="23">
        <f t="shared" si="3"/>
        <v>5</v>
      </c>
      <c r="C14" s="37"/>
      <c r="D14" s="58"/>
      <c r="E14" s="51"/>
      <c r="F14" s="56">
        <f t="shared" si="0"/>
      </c>
      <c r="G14" s="57"/>
      <c r="H14" s="58">
        <f t="shared" si="1"/>
      </c>
      <c r="I14" s="59">
        <f t="shared" si="2"/>
      </c>
    </row>
    <row r="15" spans="2:9" s="11" customFormat="1" ht="13.5" customHeight="1">
      <c r="B15" s="23">
        <f t="shared" si="3"/>
        <v>6</v>
      </c>
      <c r="C15" s="37"/>
      <c r="D15" s="58"/>
      <c r="E15" s="51"/>
      <c r="F15" s="56">
        <f t="shared" si="0"/>
      </c>
      <c r="G15" s="57"/>
      <c r="H15" s="58">
        <f t="shared" si="1"/>
      </c>
      <c r="I15" s="59">
        <f t="shared" si="2"/>
      </c>
    </row>
    <row r="16" spans="2:9" s="11" customFormat="1" ht="13.5" customHeight="1">
      <c r="B16" s="23">
        <f t="shared" si="3"/>
        <v>7</v>
      </c>
      <c r="C16" s="37"/>
      <c r="D16" s="58"/>
      <c r="E16" s="51"/>
      <c r="F16" s="56">
        <f t="shared" si="0"/>
      </c>
      <c r="G16" s="57"/>
      <c r="H16" s="58">
        <f t="shared" si="1"/>
      </c>
      <c r="I16" s="59">
        <f t="shared" si="2"/>
      </c>
    </row>
    <row r="17" spans="2:9" s="11" customFormat="1" ht="13.5" customHeight="1">
      <c r="B17" s="23">
        <f t="shared" si="3"/>
        <v>8</v>
      </c>
      <c r="C17" s="37"/>
      <c r="D17" s="58"/>
      <c r="E17" s="51"/>
      <c r="F17" s="56">
        <f t="shared" si="0"/>
      </c>
      <c r="G17" s="57"/>
      <c r="H17" s="58">
        <f t="shared" si="1"/>
      </c>
      <c r="I17" s="59">
        <f t="shared" si="2"/>
      </c>
    </row>
    <row r="18" spans="2:9" s="11" customFormat="1" ht="13.5" customHeight="1">
      <c r="B18" s="23">
        <f t="shared" si="3"/>
        <v>9</v>
      </c>
      <c r="C18" s="37"/>
      <c r="D18" s="58"/>
      <c r="E18" s="51"/>
      <c r="F18" s="56">
        <f t="shared" si="0"/>
      </c>
      <c r="G18" s="57"/>
      <c r="H18" s="58">
        <f t="shared" si="1"/>
      </c>
      <c r="I18" s="59">
        <f t="shared" si="2"/>
      </c>
    </row>
    <row r="19" spans="2:9" s="11" customFormat="1" ht="13.5" customHeight="1">
      <c r="B19" s="23">
        <f t="shared" si="3"/>
        <v>10</v>
      </c>
      <c r="C19" s="37"/>
      <c r="D19" s="58"/>
      <c r="E19" s="51"/>
      <c r="F19" s="56">
        <f t="shared" si="0"/>
      </c>
      <c r="G19" s="57"/>
      <c r="H19" s="58">
        <f t="shared" si="1"/>
      </c>
      <c r="I19" s="59">
        <f t="shared" si="2"/>
      </c>
    </row>
    <row r="20" spans="2:9" s="11" customFormat="1" ht="13.5" customHeight="1">
      <c r="B20" s="23">
        <f t="shared" si="3"/>
        <v>11</v>
      </c>
      <c r="C20" s="37"/>
      <c r="D20" s="58"/>
      <c r="E20" s="51"/>
      <c r="F20" s="56">
        <f t="shared" si="0"/>
      </c>
      <c r="G20" s="57"/>
      <c r="H20" s="58">
        <f t="shared" si="1"/>
      </c>
      <c r="I20" s="59">
        <f t="shared" si="2"/>
      </c>
    </row>
    <row r="21" spans="2:9" s="11" customFormat="1" ht="13.5" customHeight="1">
      <c r="B21" s="23">
        <f t="shared" si="3"/>
        <v>12</v>
      </c>
      <c r="C21" s="37"/>
      <c r="D21" s="58"/>
      <c r="E21" s="51"/>
      <c r="F21" s="56">
        <f aca="true" t="shared" si="4" ref="F21:F75">IF(D21="","",ROUND(D21*E21,2))</f>
      </c>
      <c r="G21" s="57"/>
      <c r="H21" s="58">
        <f t="shared" si="1"/>
      </c>
      <c r="I21" s="59">
        <f t="shared" si="2"/>
      </c>
    </row>
    <row r="22" spans="2:9" s="11" customFormat="1" ht="13.5" customHeight="1">
      <c r="B22" s="23">
        <f t="shared" si="3"/>
        <v>13</v>
      </c>
      <c r="C22" s="37"/>
      <c r="D22" s="58"/>
      <c r="E22" s="51"/>
      <c r="F22" s="56">
        <f t="shared" si="4"/>
      </c>
      <c r="G22" s="57"/>
      <c r="H22" s="58">
        <f t="shared" si="1"/>
      </c>
      <c r="I22" s="59">
        <f t="shared" si="2"/>
      </c>
    </row>
    <row r="23" spans="2:9" s="11" customFormat="1" ht="13.5" customHeight="1">
      <c r="B23" s="23">
        <f t="shared" si="3"/>
        <v>14</v>
      </c>
      <c r="C23" s="37"/>
      <c r="D23" s="58"/>
      <c r="E23" s="51"/>
      <c r="F23" s="56">
        <f t="shared" si="4"/>
      </c>
      <c r="G23" s="57"/>
      <c r="H23" s="58">
        <f t="shared" si="1"/>
      </c>
      <c r="I23" s="59">
        <f t="shared" si="2"/>
      </c>
    </row>
    <row r="24" spans="2:9" s="11" customFormat="1" ht="13.5" customHeight="1">
      <c r="B24" s="23">
        <f t="shared" si="3"/>
        <v>15</v>
      </c>
      <c r="C24" s="37"/>
      <c r="D24" s="58"/>
      <c r="E24" s="51"/>
      <c r="F24" s="56">
        <f t="shared" si="4"/>
      </c>
      <c r="G24" s="57"/>
      <c r="H24" s="58">
        <f t="shared" si="1"/>
      </c>
      <c r="I24" s="59">
        <f t="shared" si="2"/>
      </c>
    </row>
    <row r="25" spans="2:9" s="11" customFormat="1" ht="13.5" customHeight="1">
      <c r="B25" s="23">
        <f t="shared" si="3"/>
        <v>16</v>
      </c>
      <c r="C25" s="37"/>
      <c r="D25" s="58"/>
      <c r="E25" s="51"/>
      <c r="F25" s="56">
        <f t="shared" si="4"/>
      </c>
      <c r="G25" s="57"/>
      <c r="H25" s="58">
        <f t="shared" si="1"/>
      </c>
      <c r="I25" s="59">
        <f t="shared" si="2"/>
      </c>
    </row>
    <row r="26" spans="2:9" s="11" customFormat="1" ht="13.5" customHeight="1">
      <c r="B26" s="23">
        <f t="shared" si="3"/>
        <v>17</v>
      </c>
      <c r="C26" s="37"/>
      <c r="D26" s="58"/>
      <c r="E26" s="51"/>
      <c r="F26" s="56">
        <f t="shared" si="4"/>
      </c>
      <c r="G26" s="57"/>
      <c r="H26" s="58">
        <f t="shared" si="1"/>
      </c>
      <c r="I26" s="59">
        <f t="shared" si="2"/>
      </c>
    </row>
    <row r="27" spans="2:9" s="11" customFormat="1" ht="13.5" customHeight="1">
      <c r="B27" s="23">
        <f t="shared" si="3"/>
        <v>18</v>
      </c>
      <c r="C27" s="37"/>
      <c r="D27" s="58"/>
      <c r="E27" s="51"/>
      <c r="F27" s="56">
        <f t="shared" si="4"/>
      </c>
      <c r="G27" s="57"/>
      <c r="H27" s="58">
        <f t="shared" si="1"/>
      </c>
      <c r="I27" s="59">
        <f t="shared" si="2"/>
      </c>
    </row>
    <row r="28" spans="2:9" s="11" customFormat="1" ht="13.5" customHeight="1">
      <c r="B28" s="23">
        <f t="shared" si="3"/>
        <v>19</v>
      </c>
      <c r="C28" s="37"/>
      <c r="D28" s="58"/>
      <c r="E28" s="51"/>
      <c r="F28" s="56">
        <f t="shared" si="4"/>
      </c>
      <c r="G28" s="57"/>
      <c r="H28" s="58">
        <f t="shared" si="1"/>
      </c>
      <c r="I28" s="59">
        <f t="shared" si="2"/>
      </c>
    </row>
    <row r="29" spans="2:9" s="11" customFormat="1" ht="13.5" customHeight="1">
      <c r="B29" s="23">
        <f t="shared" si="3"/>
        <v>20</v>
      </c>
      <c r="C29" s="37"/>
      <c r="D29" s="58"/>
      <c r="E29" s="51"/>
      <c r="F29" s="56">
        <f t="shared" si="4"/>
      </c>
      <c r="G29" s="57"/>
      <c r="H29" s="58">
        <f t="shared" si="1"/>
      </c>
      <c r="I29" s="59">
        <f t="shared" si="2"/>
      </c>
    </row>
    <row r="30" spans="2:9" s="11" customFormat="1" ht="13.5" customHeight="1">
      <c r="B30" s="23">
        <f t="shared" si="3"/>
        <v>21</v>
      </c>
      <c r="C30" s="37"/>
      <c r="D30" s="58"/>
      <c r="E30" s="51"/>
      <c r="F30" s="56">
        <f t="shared" si="4"/>
      </c>
      <c r="G30" s="57"/>
      <c r="H30" s="58">
        <f t="shared" si="1"/>
      </c>
      <c r="I30" s="59">
        <f t="shared" si="2"/>
      </c>
    </row>
    <row r="31" spans="2:9" s="11" customFormat="1" ht="13.5" customHeight="1">
      <c r="B31" s="23">
        <f t="shared" si="3"/>
        <v>22</v>
      </c>
      <c r="C31" s="37"/>
      <c r="D31" s="58"/>
      <c r="E31" s="51"/>
      <c r="F31" s="56">
        <f t="shared" si="4"/>
      </c>
      <c r="G31" s="57"/>
      <c r="H31" s="58">
        <f t="shared" si="1"/>
      </c>
      <c r="I31" s="59">
        <f t="shared" si="2"/>
      </c>
    </row>
    <row r="32" spans="2:9" s="11" customFormat="1" ht="13.5" customHeight="1">
      <c r="B32" s="23">
        <f t="shared" si="3"/>
        <v>23</v>
      </c>
      <c r="C32" s="37"/>
      <c r="D32" s="58"/>
      <c r="E32" s="51"/>
      <c r="F32" s="56">
        <f t="shared" si="4"/>
      </c>
      <c r="G32" s="57"/>
      <c r="H32" s="58">
        <f t="shared" si="1"/>
      </c>
      <c r="I32" s="59">
        <f t="shared" si="2"/>
      </c>
    </row>
    <row r="33" spans="2:9" s="11" customFormat="1" ht="13.5" customHeight="1">
      <c r="B33" s="23">
        <f t="shared" si="3"/>
        <v>24</v>
      </c>
      <c r="C33" s="37"/>
      <c r="D33" s="58"/>
      <c r="E33" s="51"/>
      <c r="F33" s="56">
        <f t="shared" si="4"/>
      </c>
      <c r="G33" s="57"/>
      <c r="H33" s="58">
        <f t="shared" si="1"/>
      </c>
      <c r="I33" s="59">
        <f t="shared" si="2"/>
      </c>
    </row>
    <row r="34" spans="2:9" s="11" customFormat="1" ht="13.5" customHeight="1">
      <c r="B34" s="23">
        <f t="shared" si="3"/>
        <v>25</v>
      </c>
      <c r="C34" s="37"/>
      <c r="D34" s="58"/>
      <c r="E34" s="51"/>
      <c r="F34" s="56">
        <f t="shared" si="4"/>
      </c>
      <c r="G34" s="57"/>
      <c r="H34" s="58">
        <f t="shared" si="1"/>
      </c>
      <c r="I34" s="59">
        <f t="shared" si="2"/>
      </c>
    </row>
    <row r="35" spans="2:9" s="11" customFormat="1" ht="13.5" customHeight="1">
      <c r="B35" s="23">
        <f t="shared" si="3"/>
        <v>26</v>
      </c>
      <c r="C35" s="37"/>
      <c r="D35" s="58"/>
      <c r="E35" s="51"/>
      <c r="F35" s="56">
        <f t="shared" si="4"/>
      </c>
      <c r="G35" s="57"/>
      <c r="H35" s="58">
        <f t="shared" si="1"/>
      </c>
      <c r="I35" s="59">
        <f t="shared" si="2"/>
      </c>
    </row>
    <row r="36" spans="2:9" s="11" customFormat="1" ht="13.5" customHeight="1">
      <c r="B36" s="23">
        <f t="shared" si="3"/>
        <v>27</v>
      </c>
      <c r="C36" s="37"/>
      <c r="D36" s="58"/>
      <c r="E36" s="51"/>
      <c r="F36" s="56">
        <f t="shared" si="4"/>
      </c>
      <c r="G36" s="57"/>
      <c r="H36" s="58">
        <f t="shared" si="1"/>
      </c>
      <c r="I36" s="59">
        <f t="shared" si="2"/>
      </c>
    </row>
    <row r="37" spans="2:9" s="11" customFormat="1" ht="13.5" customHeight="1">
      <c r="B37" s="23">
        <f t="shared" si="3"/>
        <v>28</v>
      </c>
      <c r="C37" s="37"/>
      <c r="D37" s="58"/>
      <c r="E37" s="51"/>
      <c r="F37" s="56">
        <f t="shared" si="4"/>
      </c>
      <c r="G37" s="57"/>
      <c r="H37" s="58">
        <f t="shared" si="1"/>
      </c>
      <c r="I37" s="59">
        <f t="shared" si="2"/>
      </c>
    </row>
    <row r="38" spans="2:9" s="11" customFormat="1" ht="13.5" customHeight="1">
      <c r="B38" s="23">
        <f t="shared" si="3"/>
        <v>29</v>
      </c>
      <c r="C38" s="37"/>
      <c r="D38" s="58"/>
      <c r="E38" s="51"/>
      <c r="F38" s="56">
        <f t="shared" si="4"/>
      </c>
      <c r="G38" s="57"/>
      <c r="H38" s="58">
        <f t="shared" si="1"/>
      </c>
      <c r="I38" s="59">
        <f t="shared" si="2"/>
      </c>
    </row>
    <row r="39" spans="2:9" s="11" customFormat="1" ht="13.5" customHeight="1">
      <c r="B39" s="23">
        <f t="shared" si="3"/>
        <v>30</v>
      </c>
      <c r="C39" s="37"/>
      <c r="D39" s="58"/>
      <c r="E39" s="51"/>
      <c r="F39" s="56">
        <f t="shared" si="4"/>
      </c>
      <c r="G39" s="57"/>
      <c r="H39" s="58">
        <f t="shared" si="1"/>
      </c>
      <c r="I39" s="59">
        <f t="shared" si="2"/>
      </c>
    </row>
    <row r="40" spans="2:9" s="11" customFormat="1" ht="13.5" customHeight="1">
      <c r="B40" s="23">
        <f t="shared" si="3"/>
        <v>31</v>
      </c>
      <c r="C40" s="37"/>
      <c r="D40" s="58"/>
      <c r="E40" s="51"/>
      <c r="F40" s="56">
        <f t="shared" si="4"/>
      </c>
      <c r="G40" s="57"/>
      <c r="H40" s="58">
        <f t="shared" si="1"/>
      </c>
      <c r="I40" s="59">
        <f t="shared" si="2"/>
      </c>
    </row>
    <row r="41" spans="2:9" s="11" customFormat="1" ht="13.5" customHeight="1">
      <c r="B41" s="23">
        <f t="shared" si="3"/>
        <v>32</v>
      </c>
      <c r="C41" s="37"/>
      <c r="D41" s="58"/>
      <c r="E41" s="51"/>
      <c r="F41" s="56">
        <f t="shared" si="4"/>
      </c>
      <c r="G41" s="57"/>
      <c r="H41" s="58">
        <f t="shared" si="1"/>
      </c>
      <c r="I41" s="59">
        <f t="shared" si="2"/>
      </c>
    </row>
    <row r="42" spans="2:9" s="11" customFormat="1" ht="12.75" customHeight="1">
      <c r="B42" s="23">
        <f t="shared" si="3"/>
        <v>33</v>
      </c>
      <c r="C42" s="37"/>
      <c r="D42" s="58"/>
      <c r="E42" s="51"/>
      <c r="F42" s="56">
        <f t="shared" si="4"/>
      </c>
      <c r="G42" s="57"/>
      <c r="H42" s="58">
        <f t="shared" si="1"/>
      </c>
      <c r="I42" s="59">
        <f t="shared" si="2"/>
      </c>
    </row>
    <row r="43" spans="2:9" s="11" customFormat="1" ht="13.5" customHeight="1">
      <c r="B43" s="23">
        <f t="shared" si="3"/>
        <v>34</v>
      </c>
      <c r="C43" s="37"/>
      <c r="D43" s="58"/>
      <c r="E43" s="51"/>
      <c r="F43" s="56">
        <f t="shared" si="4"/>
      </c>
      <c r="G43" s="57"/>
      <c r="H43" s="58">
        <f t="shared" si="1"/>
      </c>
      <c r="I43" s="59">
        <f t="shared" si="2"/>
      </c>
    </row>
    <row r="44" spans="2:9" s="11" customFormat="1" ht="13.5" customHeight="1">
      <c r="B44" s="23">
        <f t="shared" si="3"/>
        <v>35</v>
      </c>
      <c r="C44" s="37"/>
      <c r="D44" s="58"/>
      <c r="E44" s="51"/>
      <c r="F44" s="56">
        <f t="shared" si="4"/>
      </c>
      <c r="G44" s="57"/>
      <c r="H44" s="58">
        <f t="shared" si="1"/>
      </c>
      <c r="I44" s="59">
        <f t="shared" si="2"/>
      </c>
    </row>
    <row r="45" spans="2:9" s="11" customFormat="1" ht="13.5" customHeight="1">
      <c r="B45" s="23">
        <f t="shared" si="3"/>
        <v>36</v>
      </c>
      <c r="C45" s="37"/>
      <c r="D45" s="58"/>
      <c r="E45" s="51"/>
      <c r="F45" s="56">
        <f t="shared" si="4"/>
      </c>
      <c r="G45" s="57"/>
      <c r="H45" s="58">
        <f t="shared" si="1"/>
      </c>
      <c r="I45" s="59">
        <f t="shared" si="2"/>
      </c>
    </row>
    <row r="46" spans="2:9" s="11" customFormat="1" ht="13.5" customHeight="1">
      <c r="B46" s="23">
        <f t="shared" si="3"/>
        <v>37</v>
      </c>
      <c r="C46" s="37"/>
      <c r="D46" s="58"/>
      <c r="E46" s="51"/>
      <c r="F46" s="56">
        <f t="shared" si="4"/>
      </c>
      <c r="G46" s="57"/>
      <c r="H46" s="58">
        <f t="shared" si="1"/>
      </c>
      <c r="I46" s="59">
        <f t="shared" si="2"/>
      </c>
    </row>
    <row r="47" spans="2:9" s="11" customFormat="1" ht="13.5" customHeight="1">
      <c r="B47" s="23">
        <f t="shared" si="3"/>
        <v>38</v>
      </c>
      <c r="C47" s="37"/>
      <c r="D47" s="58"/>
      <c r="E47" s="51"/>
      <c r="F47" s="56">
        <f t="shared" si="4"/>
      </c>
      <c r="G47" s="57"/>
      <c r="H47" s="58">
        <f t="shared" si="1"/>
      </c>
      <c r="I47" s="59">
        <f t="shared" si="2"/>
      </c>
    </row>
    <row r="48" spans="2:9" s="11" customFormat="1" ht="13.5" customHeight="1">
      <c r="B48" s="23">
        <f t="shared" si="3"/>
        <v>39</v>
      </c>
      <c r="C48" s="37"/>
      <c r="D48" s="58"/>
      <c r="E48" s="51"/>
      <c r="F48" s="56">
        <f t="shared" si="4"/>
      </c>
      <c r="G48" s="57"/>
      <c r="H48" s="58">
        <f t="shared" si="1"/>
      </c>
      <c r="I48" s="59">
        <f t="shared" si="2"/>
      </c>
    </row>
    <row r="49" spans="2:9" s="11" customFormat="1" ht="13.5" customHeight="1">
      <c r="B49" s="23">
        <f t="shared" si="3"/>
        <v>40</v>
      </c>
      <c r="C49" s="37"/>
      <c r="D49" s="58"/>
      <c r="E49" s="51"/>
      <c r="F49" s="56">
        <f t="shared" si="4"/>
      </c>
      <c r="G49" s="57"/>
      <c r="H49" s="58">
        <f t="shared" si="1"/>
      </c>
      <c r="I49" s="59">
        <f t="shared" si="2"/>
      </c>
    </row>
    <row r="50" spans="2:9" s="11" customFormat="1" ht="13.5" customHeight="1">
      <c r="B50" s="23">
        <f t="shared" si="3"/>
        <v>41</v>
      </c>
      <c r="C50" s="37"/>
      <c r="D50" s="58"/>
      <c r="E50" s="51"/>
      <c r="F50" s="56">
        <f t="shared" si="4"/>
      </c>
      <c r="G50" s="57"/>
      <c r="H50" s="58">
        <f t="shared" si="1"/>
      </c>
      <c r="I50" s="59">
        <f t="shared" si="2"/>
      </c>
    </row>
    <row r="51" spans="2:9" s="11" customFormat="1" ht="13.5" customHeight="1">
      <c r="B51" s="23">
        <f t="shared" si="3"/>
        <v>42</v>
      </c>
      <c r="C51" s="37"/>
      <c r="D51" s="58"/>
      <c r="E51" s="51"/>
      <c r="F51" s="56">
        <f t="shared" si="4"/>
      </c>
      <c r="G51" s="57"/>
      <c r="H51" s="58">
        <f t="shared" si="1"/>
      </c>
      <c r="I51" s="59">
        <f t="shared" si="2"/>
      </c>
    </row>
    <row r="52" spans="2:9" s="11" customFormat="1" ht="13.5" customHeight="1">
      <c r="B52" s="23">
        <f t="shared" si="3"/>
        <v>43</v>
      </c>
      <c r="C52" s="37"/>
      <c r="D52" s="58"/>
      <c r="E52" s="51"/>
      <c r="F52" s="56">
        <f t="shared" si="4"/>
      </c>
      <c r="G52" s="57"/>
      <c r="H52" s="58">
        <f t="shared" si="1"/>
      </c>
      <c r="I52" s="59">
        <f t="shared" si="2"/>
      </c>
    </row>
    <row r="53" spans="2:9" s="11" customFormat="1" ht="13.5" customHeight="1">
      <c r="B53" s="23">
        <f t="shared" si="3"/>
        <v>44</v>
      </c>
      <c r="C53" s="37"/>
      <c r="D53" s="58"/>
      <c r="E53" s="51"/>
      <c r="F53" s="56">
        <f t="shared" si="4"/>
      </c>
      <c r="G53" s="57"/>
      <c r="H53" s="58">
        <f t="shared" si="1"/>
      </c>
      <c r="I53" s="59">
        <f t="shared" si="2"/>
      </c>
    </row>
    <row r="54" spans="2:9" s="11" customFormat="1" ht="13.5" customHeight="1">
      <c r="B54" s="23">
        <f t="shared" si="3"/>
        <v>45</v>
      </c>
      <c r="C54" s="37"/>
      <c r="D54" s="58"/>
      <c r="E54" s="51"/>
      <c r="F54" s="56">
        <f t="shared" si="4"/>
      </c>
      <c r="G54" s="57"/>
      <c r="H54" s="58">
        <f t="shared" si="1"/>
      </c>
      <c r="I54" s="59">
        <f t="shared" si="2"/>
      </c>
    </row>
    <row r="55" spans="2:9" s="11" customFormat="1" ht="13.5" customHeight="1">
      <c r="B55" s="23">
        <f t="shared" si="3"/>
        <v>46</v>
      </c>
      <c r="C55" s="37"/>
      <c r="D55" s="58"/>
      <c r="E55" s="51"/>
      <c r="F55" s="56">
        <f t="shared" si="4"/>
      </c>
      <c r="G55" s="57"/>
      <c r="H55" s="58">
        <f t="shared" si="1"/>
      </c>
      <c r="I55" s="59">
        <f t="shared" si="2"/>
      </c>
    </row>
    <row r="56" spans="2:9" s="11" customFormat="1" ht="13.5" customHeight="1">
      <c r="B56" s="23">
        <f t="shared" si="3"/>
        <v>47</v>
      </c>
      <c r="C56" s="37"/>
      <c r="D56" s="58"/>
      <c r="E56" s="51"/>
      <c r="F56" s="56">
        <f t="shared" si="4"/>
      </c>
      <c r="G56" s="57"/>
      <c r="H56" s="58">
        <f t="shared" si="1"/>
      </c>
      <c r="I56" s="59">
        <f t="shared" si="2"/>
      </c>
    </row>
    <row r="57" spans="2:9" s="11" customFormat="1" ht="13.5" customHeight="1">
      <c r="B57" s="23">
        <f t="shared" si="3"/>
        <v>48</v>
      </c>
      <c r="C57" s="37"/>
      <c r="D57" s="58"/>
      <c r="E57" s="51"/>
      <c r="F57" s="56">
        <f t="shared" si="4"/>
      </c>
      <c r="G57" s="57"/>
      <c r="H57" s="58">
        <f t="shared" si="1"/>
      </c>
      <c r="I57" s="59">
        <f t="shared" si="2"/>
      </c>
    </row>
    <row r="58" spans="2:9" s="11" customFormat="1" ht="13.5" customHeight="1">
      <c r="B58" s="23">
        <f t="shared" si="3"/>
        <v>49</v>
      </c>
      <c r="C58" s="37"/>
      <c r="D58" s="58"/>
      <c r="E58" s="51"/>
      <c r="F58" s="56">
        <f t="shared" si="4"/>
      </c>
      <c r="G58" s="57"/>
      <c r="H58" s="58">
        <f t="shared" si="1"/>
      </c>
      <c r="I58" s="59">
        <f t="shared" si="2"/>
      </c>
    </row>
    <row r="59" spans="2:9" s="11" customFormat="1" ht="13.5" customHeight="1" thickBot="1">
      <c r="B59" s="23">
        <f t="shared" si="3"/>
        <v>50</v>
      </c>
      <c r="C59" s="70"/>
      <c r="D59" s="71"/>
      <c r="E59" s="72"/>
      <c r="F59" s="73">
        <f t="shared" si="4"/>
      </c>
      <c r="G59" s="74"/>
      <c r="H59" s="71">
        <f t="shared" si="1"/>
      </c>
      <c r="I59" s="75">
        <f t="shared" si="2"/>
      </c>
    </row>
    <row r="60" spans="2:9" s="11" customFormat="1" ht="13.5" customHeight="1" thickBot="1" thickTop="1">
      <c r="B60" s="87"/>
      <c r="C60" s="82" t="s">
        <v>25</v>
      </c>
      <c r="D60" s="83">
        <f>IF(SUM(D10:D59)=0,"",SUM(D10:D59))</f>
      </c>
      <c r="E60" s="84">
        <f>IF(D60="","",ROUND(F60/D60,4))</f>
      </c>
      <c r="F60" s="83">
        <f>IF(SUM(F10:F59)=0,"",SUM(F10:F59))</f>
      </c>
      <c r="G60" s="83">
        <f>IF(SUM(G10:G59)=0,"",SUM(G10:G59))</f>
      </c>
      <c r="H60" s="83">
        <f>IF(SUM(H10:H59)=0,"",SUM(H10:H59))</f>
      </c>
      <c r="I60" s="85">
        <f>IF(D60="","",D60-F60)</f>
      </c>
    </row>
    <row r="61" spans="2:9" s="11" customFormat="1" ht="13.5" customHeight="1" thickTop="1">
      <c r="B61" s="86">
        <f>B59+1</f>
        <v>51</v>
      </c>
      <c r="C61" s="76"/>
      <c r="D61" s="77"/>
      <c r="E61" s="78"/>
      <c r="F61" s="79">
        <f t="shared" si="4"/>
      </c>
      <c r="G61" s="80"/>
      <c r="H61" s="77">
        <f t="shared" si="1"/>
      </c>
      <c r="I61" s="81">
        <f t="shared" si="2"/>
      </c>
    </row>
    <row r="62" spans="2:9" s="11" customFormat="1" ht="13.5" customHeight="1">
      <c r="B62" s="23">
        <f t="shared" si="3"/>
        <v>52</v>
      </c>
      <c r="C62" s="37"/>
      <c r="D62" s="58"/>
      <c r="E62" s="51"/>
      <c r="F62" s="56">
        <f t="shared" si="4"/>
      </c>
      <c r="G62" s="57"/>
      <c r="H62" s="58">
        <f t="shared" si="1"/>
      </c>
      <c r="I62" s="59">
        <f t="shared" si="2"/>
      </c>
    </row>
    <row r="63" spans="2:9" s="11" customFormat="1" ht="13.5" customHeight="1">
      <c r="B63" s="23">
        <f t="shared" si="3"/>
        <v>53</v>
      </c>
      <c r="C63" s="37"/>
      <c r="D63" s="58"/>
      <c r="E63" s="51"/>
      <c r="F63" s="56">
        <f t="shared" si="4"/>
      </c>
      <c r="G63" s="57"/>
      <c r="H63" s="58">
        <f t="shared" si="1"/>
      </c>
      <c r="I63" s="59">
        <f t="shared" si="2"/>
      </c>
    </row>
    <row r="64" spans="2:9" s="11" customFormat="1" ht="13.5" customHeight="1">
      <c r="B64" s="23">
        <f t="shared" si="3"/>
        <v>54</v>
      </c>
      <c r="C64" s="37"/>
      <c r="D64" s="58"/>
      <c r="E64" s="51"/>
      <c r="F64" s="56">
        <f t="shared" si="4"/>
      </c>
      <c r="G64" s="57"/>
      <c r="H64" s="58">
        <f t="shared" si="1"/>
      </c>
      <c r="I64" s="59">
        <f t="shared" si="2"/>
      </c>
    </row>
    <row r="65" spans="2:9" s="11" customFormat="1" ht="13.5" customHeight="1">
      <c r="B65" s="23">
        <f t="shared" si="3"/>
        <v>55</v>
      </c>
      <c r="C65" s="37"/>
      <c r="D65" s="58"/>
      <c r="E65" s="51"/>
      <c r="F65" s="56">
        <f t="shared" si="4"/>
      </c>
      <c r="G65" s="57"/>
      <c r="H65" s="58">
        <f t="shared" si="1"/>
      </c>
      <c r="I65" s="59">
        <f t="shared" si="2"/>
      </c>
    </row>
    <row r="66" spans="2:9" s="11" customFormat="1" ht="13.5" customHeight="1">
      <c r="B66" s="23">
        <f t="shared" si="3"/>
        <v>56</v>
      </c>
      <c r="C66" s="37"/>
      <c r="D66" s="58"/>
      <c r="E66" s="51"/>
      <c r="F66" s="56">
        <f t="shared" si="4"/>
      </c>
      <c r="G66" s="57"/>
      <c r="H66" s="58">
        <f t="shared" si="1"/>
      </c>
      <c r="I66" s="59">
        <f t="shared" si="2"/>
      </c>
    </row>
    <row r="67" spans="2:9" s="11" customFormat="1" ht="13.5" customHeight="1">
      <c r="B67" s="23">
        <f t="shared" si="3"/>
        <v>57</v>
      </c>
      <c r="C67" s="37"/>
      <c r="D67" s="58"/>
      <c r="E67" s="51"/>
      <c r="F67" s="56">
        <f t="shared" si="4"/>
      </c>
      <c r="G67" s="57"/>
      <c r="H67" s="58">
        <f t="shared" si="1"/>
      </c>
      <c r="I67" s="59">
        <f t="shared" si="2"/>
      </c>
    </row>
    <row r="68" spans="2:9" s="11" customFormat="1" ht="13.5" customHeight="1">
      <c r="B68" s="23">
        <f t="shared" si="3"/>
        <v>58</v>
      </c>
      <c r="C68" s="37"/>
      <c r="D68" s="58"/>
      <c r="E68" s="51"/>
      <c r="F68" s="56">
        <f t="shared" si="4"/>
      </c>
      <c r="G68" s="57"/>
      <c r="H68" s="58">
        <f t="shared" si="1"/>
      </c>
      <c r="I68" s="59">
        <f t="shared" si="2"/>
      </c>
    </row>
    <row r="69" spans="2:9" s="11" customFormat="1" ht="13.5" customHeight="1">
      <c r="B69" s="23">
        <f t="shared" si="3"/>
        <v>59</v>
      </c>
      <c r="C69" s="37"/>
      <c r="D69" s="58"/>
      <c r="E69" s="51"/>
      <c r="F69" s="56">
        <f t="shared" si="4"/>
      </c>
      <c r="G69" s="57"/>
      <c r="H69" s="58">
        <f t="shared" si="1"/>
      </c>
      <c r="I69" s="59">
        <f t="shared" si="2"/>
      </c>
    </row>
    <row r="70" spans="2:9" s="11" customFormat="1" ht="13.5" customHeight="1">
      <c r="B70" s="23">
        <f t="shared" si="3"/>
        <v>60</v>
      </c>
      <c r="C70" s="37"/>
      <c r="D70" s="58"/>
      <c r="E70" s="51"/>
      <c r="F70" s="56">
        <f t="shared" si="4"/>
      </c>
      <c r="G70" s="57"/>
      <c r="H70" s="58">
        <f t="shared" si="1"/>
      </c>
      <c r="I70" s="59">
        <f t="shared" si="2"/>
      </c>
    </row>
    <row r="71" spans="2:9" s="11" customFormat="1" ht="13.5" customHeight="1">
      <c r="B71" s="23">
        <f t="shared" si="3"/>
        <v>61</v>
      </c>
      <c r="C71" s="37"/>
      <c r="D71" s="58"/>
      <c r="E71" s="51"/>
      <c r="F71" s="56">
        <f t="shared" si="4"/>
      </c>
      <c r="G71" s="57"/>
      <c r="H71" s="58">
        <f t="shared" si="1"/>
      </c>
      <c r="I71" s="59">
        <f t="shared" si="2"/>
      </c>
    </row>
    <row r="72" spans="2:9" s="11" customFormat="1" ht="13.5" customHeight="1">
      <c r="B72" s="23">
        <f t="shared" si="3"/>
        <v>62</v>
      </c>
      <c r="C72" s="37"/>
      <c r="D72" s="58"/>
      <c r="E72" s="51"/>
      <c r="F72" s="56">
        <f t="shared" si="4"/>
      </c>
      <c r="G72" s="57"/>
      <c r="H72" s="58">
        <f t="shared" si="1"/>
      </c>
      <c r="I72" s="59">
        <f t="shared" si="2"/>
      </c>
    </row>
    <row r="73" spans="2:9" s="11" customFormat="1" ht="13.5" customHeight="1">
      <c r="B73" s="23">
        <f t="shared" si="3"/>
        <v>63</v>
      </c>
      <c r="C73" s="37"/>
      <c r="D73" s="58"/>
      <c r="E73" s="51"/>
      <c r="F73" s="56">
        <f t="shared" si="4"/>
      </c>
      <c r="G73" s="57"/>
      <c r="H73" s="58">
        <f t="shared" si="1"/>
      </c>
      <c r="I73" s="59">
        <f t="shared" si="2"/>
      </c>
    </row>
    <row r="74" spans="2:9" s="11" customFormat="1" ht="13.5" customHeight="1">
      <c r="B74" s="23">
        <f t="shared" si="3"/>
        <v>64</v>
      </c>
      <c r="C74" s="37"/>
      <c r="D74" s="58"/>
      <c r="E74" s="51"/>
      <c r="F74" s="56">
        <f t="shared" si="4"/>
      </c>
      <c r="G74" s="57"/>
      <c r="H74" s="58">
        <f t="shared" si="1"/>
      </c>
      <c r="I74" s="59">
        <f t="shared" si="2"/>
      </c>
    </row>
    <row r="75" spans="2:9" s="11" customFormat="1" ht="13.5" customHeight="1">
      <c r="B75" s="23">
        <f t="shared" si="3"/>
        <v>65</v>
      </c>
      <c r="C75" s="37"/>
      <c r="D75" s="58"/>
      <c r="E75" s="51"/>
      <c r="F75" s="56">
        <f t="shared" si="4"/>
      </c>
      <c r="G75" s="57"/>
      <c r="H75" s="58">
        <f t="shared" si="1"/>
      </c>
      <c r="I75" s="59">
        <f t="shared" si="2"/>
      </c>
    </row>
    <row r="76" spans="2:9" s="11" customFormat="1" ht="13.5" customHeight="1">
      <c r="B76" s="23">
        <f t="shared" si="3"/>
        <v>66</v>
      </c>
      <c r="C76" s="37"/>
      <c r="D76" s="58"/>
      <c r="E76" s="51"/>
      <c r="F76" s="56">
        <f aca="true" t="shared" si="5" ref="F76:F110">IF(D76="","",ROUND(D76*E76,2))</f>
      </c>
      <c r="G76" s="57"/>
      <c r="H76" s="58">
        <f aca="true" t="shared" si="6" ref="H76:H110">IF(D76="","",F76-G76)</f>
      </c>
      <c r="I76" s="59">
        <f aca="true" t="shared" si="7" ref="I76:I110">IF(D76="","",D76-F76)</f>
      </c>
    </row>
    <row r="77" spans="2:9" s="11" customFormat="1" ht="13.5" customHeight="1">
      <c r="B77" s="23">
        <f t="shared" si="3"/>
        <v>67</v>
      </c>
      <c r="C77" s="37"/>
      <c r="D77" s="58"/>
      <c r="E77" s="51"/>
      <c r="F77" s="56">
        <f t="shared" si="5"/>
      </c>
      <c r="G77" s="57"/>
      <c r="H77" s="58">
        <f t="shared" si="6"/>
      </c>
      <c r="I77" s="59">
        <f t="shared" si="7"/>
      </c>
    </row>
    <row r="78" spans="2:9" s="11" customFormat="1" ht="13.5" customHeight="1">
      <c r="B78" s="23">
        <f t="shared" si="3"/>
        <v>68</v>
      </c>
      <c r="C78" s="37"/>
      <c r="D78" s="58"/>
      <c r="E78" s="51"/>
      <c r="F78" s="56">
        <f t="shared" si="5"/>
      </c>
      <c r="G78" s="57"/>
      <c r="H78" s="58">
        <f t="shared" si="6"/>
      </c>
      <c r="I78" s="59">
        <f t="shared" si="7"/>
      </c>
    </row>
    <row r="79" spans="2:9" s="11" customFormat="1" ht="13.5" customHeight="1">
      <c r="B79" s="23">
        <f t="shared" si="3"/>
        <v>69</v>
      </c>
      <c r="C79" s="37"/>
      <c r="D79" s="58"/>
      <c r="E79" s="51"/>
      <c r="F79" s="56">
        <f t="shared" si="5"/>
      </c>
      <c r="G79" s="57"/>
      <c r="H79" s="58">
        <f t="shared" si="6"/>
      </c>
      <c r="I79" s="59">
        <f t="shared" si="7"/>
      </c>
    </row>
    <row r="80" spans="2:9" s="11" customFormat="1" ht="13.5" customHeight="1">
      <c r="B80" s="23">
        <f t="shared" si="3"/>
        <v>70</v>
      </c>
      <c r="C80" s="37"/>
      <c r="D80" s="58"/>
      <c r="E80" s="51"/>
      <c r="F80" s="56">
        <f t="shared" si="5"/>
      </c>
      <c r="G80" s="57"/>
      <c r="H80" s="58">
        <f t="shared" si="6"/>
      </c>
      <c r="I80" s="59">
        <f t="shared" si="7"/>
      </c>
    </row>
    <row r="81" spans="2:9" s="11" customFormat="1" ht="13.5" customHeight="1">
      <c r="B81" s="23">
        <f t="shared" si="3"/>
        <v>71</v>
      </c>
      <c r="C81" s="37"/>
      <c r="D81" s="58"/>
      <c r="E81" s="51"/>
      <c r="F81" s="56">
        <f t="shared" si="5"/>
      </c>
      <c r="G81" s="57"/>
      <c r="H81" s="58">
        <f t="shared" si="6"/>
      </c>
      <c r="I81" s="59">
        <f t="shared" si="7"/>
      </c>
    </row>
    <row r="82" spans="2:9" s="11" customFormat="1" ht="13.5" customHeight="1">
      <c r="B82" s="23">
        <f t="shared" si="3"/>
        <v>72</v>
      </c>
      <c r="C82" s="37"/>
      <c r="D82" s="58"/>
      <c r="E82" s="51"/>
      <c r="F82" s="56">
        <f t="shared" si="5"/>
      </c>
      <c r="G82" s="57"/>
      <c r="H82" s="58">
        <f t="shared" si="6"/>
      </c>
      <c r="I82" s="59">
        <f t="shared" si="7"/>
      </c>
    </row>
    <row r="83" spans="2:9" s="11" customFormat="1" ht="13.5" customHeight="1">
      <c r="B83" s="23">
        <f t="shared" si="3"/>
        <v>73</v>
      </c>
      <c r="C83" s="37"/>
      <c r="D83" s="58"/>
      <c r="E83" s="51"/>
      <c r="F83" s="56">
        <f t="shared" si="5"/>
      </c>
      <c r="G83" s="57"/>
      <c r="H83" s="58">
        <f t="shared" si="6"/>
      </c>
      <c r="I83" s="59">
        <f t="shared" si="7"/>
      </c>
    </row>
    <row r="84" spans="2:9" s="11" customFormat="1" ht="13.5" customHeight="1">
      <c r="B84" s="23">
        <f t="shared" si="3"/>
        <v>74</v>
      </c>
      <c r="C84" s="37"/>
      <c r="D84" s="58"/>
      <c r="E84" s="51"/>
      <c r="F84" s="56">
        <f t="shared" si="5"/>
      </c>
      <c r="G84" s="57"/>
      <c r="H84" s="58">
        <f t="shared" si="6"/>
      </c>
      <c r="I84" s="59">
        <f t="shared" si="7"/>
      </c>
    </row>
    <row r="85" spans="2:9" s="11" customFormat="1" ht="13.5" customHeight="1">
      <c r="B85" s="23">
        <f t="shared" si="3"/>
        <v>75</v>
      </c>
      <c r="C85" s="37"/>
      <c r="D85" s="58"/>
      <c r="E85" s="51"/>
      <c r="F85" s="56">
        <f t="shared" si="5"/>
      </c>
      <c r="G85" s="57"/>
      <c r="H85" s="58">
        <f t="shared" si="6"/>
      </c>
      <c r="I85" s="59">
        <f t="shared" si="7"/>
      </c>
    </row>
    <row r="86" spans="2:9" s="11" customFormat="1" ht="13.5" customHeight="1">
      <c r="B86" s="23">
        <f t="shared" si="3"/>
        <v>76</v>
      </c>
      <c r="C86" s="37"/>
      <c r="D86" s="58"/>
      <c r="E86" s="51"/>
      <c r="F86" s="56">
        <f t="shared" si="5"/>
      </c>
      <c r="G86" s="57"/>
      <c r="H86" s="58">
        <f t="shared" si="6"/>
      </c>
      <c r="I86" s="59">
        <f t="shared" si="7"/>
      </c>
    </row>
    <row r="87" spans="2:9" s="11" customFormat="1" ht="13.5" customHeight="1">
      <c r="B87" s="23">
        <f t="shared" si="3"/>
        <v>77</v>
      </c>
      <c r="C87" s="37"/>
      <c r="D87" s="58"/>
      <c r="E87" s="51"/>
      <c r="F87" s="56">
        <f t="shared" si="5"/>
      </c>
      <c r="G87" s="57"/>
      <c r="H87" s="58">
        <f t="shared" si="6"/>
      </c>
      <c r="I87" s="59">
        <f t="shared" si="7"/>
      </c>
    </row>
    <row r="88" spans="2:9" s="11" customFormat="1" ht="13.5" customHeight="1">
      <c r="B88" s="23">
        <f t="shared" si="3"/>
        <v>78</v>
      </c>
      <c r="C88" s="37"/>
      <c r="D88" s="58"/>
      <c r="E88" s="51"/>
      <c r="F88" s="56">
        <f t="shared" si="5"/>
      </c>
      <c r="G88" s="57"/>
      <c r="H88" s="58">
        <f t="shared" si="6"/>
      </c>
      <c r="I88" s="59">
        <f t="shared" si="7"/>
      </c>
    </row>
    <row r="89" spans="2:9" s="11" customFormat="1" ht="13.5" customHeight="1">
      <c r="B89" s="23">
        <f t="shared" si="3"/>
        <v>79</v>
      </c>
      <c r="C89" s="37"/>
      <c r="D89" s="58"/>
      <c r="E89" s="51"/>
      <c r="F89" s="56">
        <f t="shared" si="5"/>
      </c>
      <c r="G89" s="57"/>
      <c r="H89" s="58">
        <f t="shared" si="6"/>
      </c>
      <c r="I89" s="59">
        <f t="shared" si="7"/>
      </c>
    </row>
    <row r="90" spans="2:9" s="11" customFormat="1" ht="13.5" customHeight="1">
      <c r="B90" s="23">
        <f t="shared" si="3"/>
        <v>80</v>
      </c>
      <c r="C90" s="37"/>
      <c r="D90" s="58"/>
      <c r="E90" s="51"/>
      <c r="F90" s="56">
        <f t="shared" si="5"/>
      </c>
      <c r="G90" s="57"/>
      <c r="H90" s="58">
        <f t="shared" si="6"/>
      </c>
      <c r="I90" s="59">
        <f t="shared" si="7"/>
      </c>
    </row>
    <row r="91" spans="2:9" s="11" customFormat="1" ht="13.5" customHeight="1">
      <c r="B91" s="23">
        <f t="shared" si="3"/>
        <v>81</v>
      </c>
      <c r="C91" s="37"/>
      <c r="D91" s="58"/>
      <c r="E91" s="51"/>
      <c r="F91" s="56">
        <f t="shared" si="5"/>
      </c>
      <c r="G91" s="57"/>
      <c r="H91" s="58">
        <f t="shared" si="6"/>
      </c>
      <c r="I91" s="59">
        <f t="shared" si="7"/>
      </c>
    </row>
    <row r="92" spans="2:9" s="11" customFormat="1" ht="13.5" customHeight="1">
      <c r="B92" s="23">
        <f t="shared" si="3"/>
        <v>82</v>
      </c>
      <c r="C92" s="37"/>
      <c r="D92" s="58"/>
      <c r="E92" s="51"/>
      <c r="F92" s="56">
        <f t="shared" si="5"/>
      </c>
      <c r="G92" s="57"/>
      <c r="H92" s="58">
        <f t="shared" si="6"/>
      </c>
      <c r="I92" s="59">
        <f t="shared" si="7"/>
      </c>
    </row>
    <row r="93" spans="2:9" s="11" customFormat="1" ht="13.5" customHeight="1">
      <c r="B93" s="23">
        <f t="shared" si="3"/>
        <v>83</v>
      </c>
      <c r="C93" s="37"/>
      <c r="D93" s="58"/>
      <c r="E93" s="51"/>
      <c r="F93" s="56">
        <f t="shared" si="5"/>
      </c>
      <c r="G93" s="57"/>
      <c r="H93" s="58">
        <f t="shared" si="6"/>
      </c>
      <c r="I93" s="59">
        <f t="shared" si="7"/>
      </c>
    </row>
    <row r="94" spans="2:9" s="11" customFormat="1" ht="13.5" customHeight="1">
      <c r="B94" s="23">
        <f t="shared" si="3"/>
        <v>84</v>
      </c>
      <c r="C94" s="37"/>
      <c r="D94" s="58"/>
      <c r="E94" s="51"/>
      <c r="F94" s="56">
        <f t="shared" si="5"/>
      </c>
      <c r="G94" s="57"/>
      <c r="H94" s="58">
        <f t="shared" si="6"/>
      </c>
      <c r="I94" s="59">
        <f t="shared" si="7"/>
      </c>
    </row>
    <row r="95" spans="2:9" s="11" customFormat="1" ht="13.5" customHeight="1">
      <c r="B95" s="23">
        <f t="shared" si="3"/>
        <v>85</v>
      </c>
      <c r="C95" s="37"/>
      <c r="D95" s="58"/>
      <c r="E95" s="51"/>
      <c r="F95" s="56">
        <f t="shared" si="5"/>
      </c>
      <c r="G95" s="57"/>
      <c r="H95" s="58">
        <f t="shared" si="6"/>
      </c>
      <c r="I95" s="59">
        <f t="shared" si="7"/>
      </c>
    </row>
    <row r="96" spans="2:9" s="11" customFormat="1" ht="13.5" customHeight="1">
      <c r="B96" s="23">
        <f t="shared" si="3"/>
        <v>86</v>
      </c>
      <c r="C96" s="37"/>
      <c r="D96" s="58"/>
      <c r="E96" s="51"/>
      <c r="F96" s="56">
        <f t="shared" si="5"/>
      </c>
      <c r="G96" s="57"/>
      <c r="H96" s="58">
        <f t="shared" si="6"/>
      </c>
      <c r="I96" s="59">
        <f t="shared" si="7"/>
      </c>
    </row>
    <row r="97" spans="2:9" s="11" customFormat="1" ht="13.5" customHeight="1">
      <c r="B97" s="23">
        <f t="shared" si="3"/>
        <v>87</v>
      </c>
      <c r="C97" s="37"/>
      <c r="D97" s="58"/>
      <c r="E97" s="51"/>
      <c r="F97" s="56">
        <f t="shared" si="5"/>
      </c>
      <c r="G97" s="57"/>
      <c r="H97" s="58">
        <f t="shared" si="6"/>
      </c>
      <c r="I97" s="59">
        <f t="shared" si="7"/>
      </c>
    </row>
    <row r="98" spans="2:9" s="11" customFormat="1" ht="13.5" customHeight="1">
      <c r="B98" s="23">
        <f t="shared" si="3"/>
        <v>88</v>
      </c>
      <c r="C98" s="37"/>
      <c r="D98" s="58"/>
      <c r="E98" s="51"/>
      <c r="F98" s="56">
        <f t="shared" si="5"/>
      </c>
      <c r="G98" s="57"/>
      <c r="H98" s="58">
        <f t="shared" si="6"/>
      </c>
      <c r="I98" s="59">
        <f t="shared" si="7"/>
      </c>
    </row>
    <row r="99" spans="2:9" s="11" customFormat="1" ht="13.5" customHeight="1">
      <c r="B99" s="23">
        <f t="shared" si="3"/>
        <v>89</v>
      </c>
      <c r="C99" s="37"/>
      <c r="D99" s="58"/>
      <c r="E99" s="51"/>
      <c r="F99" s="56">
        <f t="shared" si="5"/>
      </c>
      <c r="G99" s="57"/>
      <c r="H99" s="58">
        <f t="shared" si="6"/>
      </c>
      <c r="I99" s="59">
        <f t="shared" si="7"/>
      </c>
    </row>
    <row r="100" spans="2:9" s="11" customFormat="1" ht="13.5" customHeight="1">
      <c r="B100" s="23">
        <f t="shared" si="3"/>
        <v>90</v>
      </c>
      <c r="C100" s="37"/>
      <c r="D100" s="58"/>
      <c r="E100" s="51"/>
      <c r="F100" s="56">
        <f t="shared" si="5"/>
      </c>
      <c r="G100" s="57"/>
      <c r="H100" s="58">
        <f t="shared" si="6"/>
      </c>
      <c r="I100" s="59">
        <f t="shared" si="7"/>
      </c>
    </row>
    <row r="101" spans="2:9" s="11" customFormat="1" ht="13.5" customHeight="1">
      <c r="B101" s="23">
        <f t="shared" si="3"/>
        <v>91</v>
      </c>
      <c r="C101" s="37"/>
      <c r="D101" s="58"/>
      <c r="E101" s="51"/>
      <c r="F101" s="56">
        <f t="shared" si="5"/>
      </c>
      <c r="G101" s="57"/>
      <c r="H101" s="58">
        <f t="shared" si="6"/>
      </c>
      <c r="I101" s="59">
        <f t="shared" si="7"/>
      </c>
    </row>
    <row r="102" spans="2:9" s="11" customFormat="1" ht="13.5" customHeight="1">
      <c r="B102" s="23">
        <f t="shared" si="3"/>
        <v>92</v>
      </c>
      <c r="C102" s="37"/>
      <c r="D102" s="58"/>
      <c r="E102" s="51"/>
      <c r="F102" s="56">
        <f t="shared" si="5"/>
      </c>
      <c r="G102" s="57"/>
      <c r="H102" s="58">
        <f t="shared" si="6"/>
      </c>
      <c r="I102" s="59">
        <f t="shared" si="7"/>
      </c>
    </row>
    <row r="103" spans="2:9" s="11" customFormat="1" ht="13.5" customHeight="1">
      <c r="B103" s="23">
        <f t="shared" si="3"/>
        <v>93</v>
      </c>
      <c r="C103" s="37"/>
      <c r="D103" s="58"/>
      <c r="E103" s="51"/>
      <c r="F103" s="56">
        <f t="shared" si="5"/>
      </c>
      <c r="G103" s="57"/>
      <c r="H103" s="58">
        <f t="shared" si="6"/>
      </c>
      <c r="I103" s="59">
        <f t="shared" si="7"/>
      </c>
    </row>
    <row r="104" spans="2:9" s="11" customFormat="1" ht="13.5" customHeight="1">
      <c r="B104" s="23">
        <f t="shared" si="3"/>
        <v>94</v>
      </c>
      <c r="C104" s="37"/>
      <c r="D104" s="58"/>
      <c r="E104" s="51"/>
      <c r="F104" s="56">
        <f t="shared" si="5"/>
      </c>
      <c r="G104" s="57"/>
      <c r="H104" s="58">
        <f t="shared" si="6"/>
      </c>
      <c r="I104" s="59">
        <f t="shared" si="7"/>
      </c>
    </row>
    <row r="105" spans="2:9" s="11" customFormat="1" ht="13.5" customHeight="1">
      <c r="B105" s="23">
        <f t="shared" si="3"/>
        <v>95</v>
      </c>
      <c r="C105" s="37"/>
      <c r="D105" s="58"/>
      <c r="E105" s="51"/>
      <c r="F105" s="56">
        <f t="shared" si="5"/>
      </c>
      <c r="G105" s="57"/>
      <c r="H105" s="58">
        <f t="shared" si="6"/>
      </c>
      <c r="I105" s="59">
        <f t="shared" si="7"/>
      </c>
    </row>
    <row r="106" spans="2:9" s="11" customFormat="1" ht="13.5" customHeight="1">
      <c r="B106" s="23">
        <f t="shared" si="3"/>
        <v>96</v>
      </c>
      <c r="C106" s="37"/>
      <c r="D106" s="58"/>
      <c r="E106" s="51"/>
      <c r="F106" s="56">
        <f t="shared" si="5"/>
      </c>
      <c r="G106" s="57"/>
      <c r="H106" s="58">
        <f t="shared" si="6"/>
      </c>
      <c r="I106" s="59">
        <f t="shared" si="7"/>
      </c>
    </row>
    <row r="107" spans="2:9" s="11" customFormat="1" ht="13.5" customHeight="1">
      <c r="B107" s="23">
        <f t="shared" si="3"/>
        <v>97</v>
      </c>
      <c r="C107" s="37"/>
      <c r="D107" s="58"/>
      <c r="E107" s="51"/>
      <c r="F107" s="56">
        <f t="shared" si="5"/>
      </c>
      <c r="G107" s="57"/>
      <c r="H107" s="58">
        <f t="shared" si="6"/>
      </c>
      <c r="I107" s="59">
        <f t="shared" si="7"/>
      </c>
    </row>
    <row r="108" spans="2:9" s="11" customFormat="1" ht="13.5" customHeight="1">
      <c r="B108" s="23">
        <f t="shared" si="3"/>
        <v>98</v>
      </c>
      <c r="C108" s="37"/>
      <c r="D108" s="58"/>
      <c r="E108" s="51"/>
      <c r="F108" s="56">
        <f t="shared" si="5"/>
      </c>
      <c r="G108" s="57"/>
      <c r="H108" s="58">
        <f t="shared" si="6"/>
      </c>
      <c r="I108" s="59">
        <f t="shared" si="7"/>
      </c>
    </row>
    <row r="109" spans="2:9" s="11" customFormat="1" ht="13.5" customHeight="1">
      <c r="B109" s="23">
        <f t="shared" si="3"/>
        <v>99</v>
      </c>
      <c r="C109" s="37"/>
      <c r="D109" s="58"/>
      <c r="E109" s="51"/>
      <c r="F109" s="56">
        <f t="shared" si="5"/>
      </c>
      <c r="G109" s="57"/>
      <c r="H109" s="58">
        <f t="shared" si="6"/>
      </c>
      <c r="I109" s="59">
        <f t="shared" si="7"/>
      </c>
    </row>
    <row r="110" spans="2:9" s="11" customFormat="1" ht="13.5" customHeight="1">
      <c r="B110" s="23">
        <f t="shared" si="3"/>
        <v>100</v>
      </c>
      <c r="C110" s="37"/>
      <c r="D110" s="58"/>
      <c r="E110" s="51"/>
      <c r="F110" s="56">
        <f t="shared" si="5"/>
      </c>
      <c r="G110" s="57"/>
      <c r="H110" s="58">
        <f t="shared" si="6"/>
      </c>
      <c r="I110" s="59">
        <f t="shared" si="7"/>
      </c>
    </row>
    <row r="111" spans="2:9" s="11" customFormat="1" ht="4.5" customHeight="1" thickBot="1">
      <c r="B111" s="63"/>
      <c r="C111" s="64"/>
      <c r="D111" s="65"/>
      <c r="E111" s="66"/>
      <c r="F111" s="67"/>
      <c r="G111" s="65"/>
      <c r="H111" s="65"/>
      <c r="I111" s="68"/>
    </row>
    <row r="112" spans="2:9" s="11" customFormat="1" ht="13.5" customHeight="1" thickBot="1">
      <c r="B112" s="19"/>
      <c r="C112" s="26" t="s">
        <v>26</v>
      </c>
      <c r="D112" s="61">
        <f>IF(SUM(D61:D110)=0,"",SUM(D61:D110))</f>
      </c>
      <c r="E112" s="49">
        <f>IF(D112="","",ROUND(F112/D112,4))</f>
      </c>
      <c r="F112" s="61">
        <f>IF(SUM(F61:F110)=0,"",SUM(F61:F110))</f>
      </c>
      <c r="G112" s="61">
        <f>IF(SUM(G61:G110)=0,"",SUM(G61:G110))</f>
      </c>
      <c r="H112" s="61">
        <f>IF(SUM(H61:H110)=0,"",SUM(H61:H110))</f>
      </c>
      <c r="I112" s="60">
        <f>IF(D112="","",D112-F112)</f>
      </c>
    </row>
    <row r="113" spans="2:9" s="11" customFormat="1" ht="24.75" customHeight="1" thickBot="1">
      <c r="B113" s="20"/>
      <c r="C113" s="27" t="s">
        <v>19</v>
      </c>
      <c r="D113" s="24" t="e">
        <f>D60+D112</f>
        <v>#VALUE!</v>
      </c>
      <c r="E113" s="88" t="e">
        <f>IF(D113="","",ROUND(F113/D113,4))</f>
        <v>#VALUE!</v>
      </c>
      <c r="F113" s="21" t="e">
        <f>F60+F112</f>
        <v>#VALUE!</v>
      </c>
      <c r="G113" s="21" t="e">
        <f>G60+G112</f>
        <v>#VALUE!</v>
      </c>
      <c r="H113" s="21" t="e">
        <f>H60+H112</f>
        <v>#VALUE!</v>
      </c>
      <c r="I113" s="25" t="e">
        <f>IF(D113="","",D113-F113)</f>
        <v>#VALUE!</v>
      </c>
    </row>
    <row r="114" ht="12" thickTop="1"/>
  </sheetData>
  <sheetProtection/>
  <mergeCells count="1">
    <mergeCell ref="E6:G6"/>
  </mergeCells>
  <printOptions horizontalCentered="1"/>
  <pageMargins left="0.25" right="0.25" top="0.75" bottom="0.5" header="0.5" footer="0.25"/>
  <pageSetup fitToHeight="0" fitToWidth="1" horizontalDpi="600" verticalDpi="600" orientation="portrait" scale="80" r:id="rId2"/>
  <headerFooter alignWithMargins="0">
    <oddFooter>&amp;L&amp;7Form NJSDA 810&amp;C&amp;8Page &amp;P of &amp;N&amp;R&amp;7Rev 12/16/08</oddFooter>
  </headerFooter>
  <rowBreaks count="1" manualBreakCount="1">
    <brk id="60" min="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NJEDA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GVoronov</dc:creator>
  <cp:keywords/>
  <dc:description/>
  <cp:lastModifiedBy>Richard Nielsen</cp:lastModifiedBy>
  <cp:lastPrinted>2009-07-30T20:18:42Z</cp:lastPrinted>
  <dcterms:created xsi:type="dcterms:W3CDTF">2004-03-15T15:58:04Z</dcterms:created>
  <dcterms:modified xsi:type="dcterms:W3CDTF">2013-12-16T20:28:26Z</dcterms:modified>
  <cp:category/>
  <cp:version/>
  <cp:contentType/>
  <cp:contentStatus/>
</cp:coreProperties>
</file>