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inance\CPU\INVOICE FORMS\"/>
    </mc:Choice>
  </mc:AlternateContent>
  <bookViews>
    <workbookView xWindow="-25" yWindow="-25" windowWidth="12121" windowHeight="8640"/>
  </bookViews>
  <sheets>
    <sheet name="Instructions Form 803A" sheetId="19" r:id="rId1"/>
    <sheet name="Form 803A" sheetId="2" r:id="rId2"/>
    <sheet name="NJSDA 803 Form" sheetId="17" r:id="rId3"/>
  </sheets>
  <definedNames>
    <definedName name="_xlnm.Print_Area" localSheetId="1">'Form 803A'!$B$1:$W$40</definedName>
    <definedName name="_xlnm.Print_Area" localSheetId="2">'NJSDA 803 Form'!$B$2:$U$66</definedName>
    <definedName name="_xlnm.Print_Titles" localSheetId="1">'Form 803A'!$1:$2</definedName>
  </definedNames>
  <calcPr calcId="162913"/>
</workbook>
</file>

<file path=xl/calcChain.xml><?xml version="1.0" encoding="utf-8"?>
<calcChain xmlns="http://schemas.openxmlformats.org/spreadsheetml/2006/main">
  <c r="I23" i="2" l="1"/>
  <c r="P45" i="2" l="1"/>
  <c r="T45" i="2"/>
  <c r="L37" i="2"/>
  <c r="L45" i="2"/>
  <c r="L32" i="2"/>
  <c r="L46" i="2" s="1"/>
  <c r="L33" i="2" l="1"/>
  <c r="L35" i="2" s="1"/>
  <c r="L36" i="2" s="1"/>
  <c r="C21" i="17"/>
  <c r="C20" i="17"/>
  <c r="C19" i="17"/>
  <c r="C18" i="17"/>
  <c r="B13" i="17"/>
  <c r="F9" i="17"/>
  <c r="C9" i="17"/>
  <c r="R7" i="17"/>
  <c r="N7" i="17"/>
  <c r="E7" i="17"/>
  <c r="B7" i="17"/>
  <c r="T25" i="2"/>
  <c r="I34" i="2"/>
  <c r="S32" i="17" s="1"/>
  <c r="I31" i="2"/>
  <c r="N29" i="17" s="1"/>
  <c r="I30" i="2"/>
  <c r="N28" i="17" s="1"/>
  <c r="N23" i="17"/>
  <c r="T37" i="2"/>
  <c r="P37" i="2"/>
  <c r="T32" i="2"/>
  <c r="T46" i="2" s="1"/>
  <c r="P32" i="2"/>
  <c r="P46" i="2" s="1"/>
  <c r="P25" i="2"/>
  <c r="L25" i="2"/>
  <c r="I24" i="2"/>
  <c r="N24" i="17" s="1"/>
  <c r="L39" i="2" l="1"/>
  <c r="L38" i="2"/>
  <c r="I32" i="2"/>
  <c r="N30" i="17" s="1"/>
  <c r="T33" i="2"/>
  <c r="T38" i="2" s="1"/>
  <c r="P33" i="2"/>
  <c r="P35" i="2" s="1"/>
  <c r="P36" i="2" s="1"/>
  <c r="I37" i="2"/>
  <c r="S35" i="17" s="1"/>
  <c r="I25" i="2"/>
  <c r="S25" i="17" s="1"/>
  <c r="P38" i="2" l="1"/>
  <c r="I38" i="2" s="1"/>
  <c r="S36" i="17" s="1"/>
  <c r="I33" i="2"/>
  <c r="N31" i="17" s="1"/>
  <c r="T35" i="2"/>
  <c r="T36" i="2" s="1"/>
  <c r="T39" i="2" s="1"/>
  <c r="P39" i="2"/>
  <c r="I35" i="2" l="1"/>
  <c r="S33" i="17" s="1"/>
  <c r="I36" i="2"/>
  <c r="S34" i="17" s="1"/>
  <c r="I39" i="2"/>
  <c r="S37" i="17" s="1"/>
</calcChain>
</file>

<file path=xl/comments1.xml><?xml version="1.0" encoding="utf-8"?>
<comments xmlns="http://schemas.openxmlformats.org/spreadsheetml/2006/main">
  <authors>
    <author>MBarrales</author>
    <author>rnielsen</author>
  </authors>
  <commentList>
    <comment ref="L23" authorId="0" shapeId="0">
      <text>
        <r>
          <rPr>
            <b/>
            <sz val="8"/>
            <color indexed="81"/>
            <rFont val="Tahoma"/>
            <family val="2"/>
          </rPr>
          <t>Enter original contract value.</t>
        </r>
      </text>
    </comment>
    <comment ref="P23" authorId="0" shapeId="0">
      <text>
        <r>
          <rPr>
            <b/>
            <sz val="8"/>
            <color indexed="81"/>
            <rFont val="Tahoma"/>
            <family val="2"/>
          </rPr>
          <t>Enter original contract value.</t>
        </r>
      </text>
    </comment>
    <comment ref="T23" authorId="0" shapeId="0">
      <text>
        <r>
          <rPr>
            <b/>
            <sz val="8"/>
            <color indexed="81"/>
            <rFont val="Tahoma"/>
            <family val="2"/>
          </rPr>
          <t>Enter original contract value.</t>
        </r>
      </text>
    </comment>
    <comment ref="L24" authorId="0" shapeId="0">
      <text>
        <r>
          <rPr>
            <b/>
            <sz val="8"/>
            <color indexed="81"/>
            <rFont val="Tahoma"/>
            <family val="2"/>
          </rPr>
          <t>Enter cumulative value of all approved change orders as listed on the Form 810 submitted for this billing period.</t>
        </r>
      </text>
    </comment>
    <comment ref="P24" authorId="0" shapeId="0">
      <text>
        <r>
          <rPr>
            <b/>
            <sz val="8"/>
            <color indexed="81"/>
            <rFont val="Tahoma"/>
            <family val="2"/>
          </rPr>
          <t>Enter cumulative value of all approved change orders as listed on the Form 810 submitted for this billing period.</t>
        </r>
        <r>
          <rPr>
            <sz val="8"/>
            <color indexed="81"/>
            <rFont val="Tahoma"/>
            <family val="2"/>
          </rPr>
          <t xml:space="preserve">
</t>
        </r>
      </text>
    </comment>
    <comment ref="T24" authorId="0" shapeId="0">
      <text>
        <r>
          <rPr>
            <b/>
            <sz val="8"/>
            <color indexed="81"/>
            <rFont val="Tahoma"/>
            <family val="2"/>
          </rPr>
          <t>Enter cumulative value of all approved change orders as listed on the Form 810 submitted for this billing period.</t>
        </r>
      </text>
    </comment>
    <comment ref="L27" authorId="1" shapeId="0">
      <text>
        <r>
          <rPr>
            <b/>
            <sz val="8"/>
            <color indexed="81"/>
            <rFont val="Tahoma"/>
            <family val="2"/>
          </rPr>
          <t>Enter the retainage percentage for this period.  If the retainage percentage has not been reduced through submission of the appropriate documentation then this percentage is located in the General Terms &amp; Conditions listed in the contract.</t>
        </r>
      </text>
    </comment>
    <comment ref="P27" authorId="1" shapeId="0">
      <text>
        <r>
          <rPr>
            <b/>
            <sz val="8"/>
            <color indexed="81"/>
            <rFont val="Tahoma"/>
            <family val="2"/>
          </rPr>
          <t>Enter the retainage percentage for this period.  If the retainage percentage has not been reduced through submission of the appropriate documentation then this percentage is located in the General Terms &amp; Conditions listed in the contract.</t>
        </r>
      </text>
    </comment>
    <comment ref="T27" authorId="1" shapeId="0">
      <text>
        <r>
          <rPr>
            <b/>
            <sz val="8"/>
            <color indexed="81"/>
            <rFont val="Tahoma"/>
            <family val="2"/>
          </rPr>
          <t>Enter the retainage percentage for this period.  If the retainage percentage has not been reduced through submission of the appropriate documentation then this percentage is located in the General Terms &amp; Conditions listed in the contract.</t>
        </r>
      </text>
    </comment>
    <comment ref="L30" authorId="0" shapeId="0">
      <text>
        <r>
          <rPr>
            <b/>
            <sz val="8"/>
            <color indexed="81"/>
            <rFont val="Tahoma"/>
            <family val="2"/>
          </rPr>
          <t>Enter the Total Completed and Stored to Date amount listed on the previously billed invoice for this contract.</t>
        </r>
      </text>
    </comment>
    <comment ref="P30" authorId="0" shapeId="0">
      <text>
        <r>
          <rPr>
            <b/>
            <sz val="8"/>
            <color indexed="81"/>
            <rFont val="Tahoma"/>
            <family val="2"/>
          </rPr>
          <t>Enter the Total Completed and Stored to Date amount listed on the previously billed invoice for this contract.</t>
        </r>
      </text>
    </comment>
    <comment ref="T30" authorId="0" shapeId="0">
      <text>
        <r>
          <rPr>
            <b/>
            <sz val="8"/>
            <color indexed="81"/>
            <rFont val="Tahoma"/>
            <family val="2"/>
          </rPr>
          <t>Enter the Total Completed and Stored to Date amount listed on the previously billed invoice for this contract.</t>
        </r>
      </text>
    </comment>
    <comment ref="L31" authorId="0" shapeId="0">
      <text>
        <r>
          <rPr>
            <b/>
            <sz val="8"/>
            <color indexed="81"/>
            <rFont val="Tahoma"/>
            <family val="2"/>
          </rPr>
          <t>Enter the total amount of work being billed for this period as listed on the Form 810 submitted for this billing period.</t>
        </r>
      </text>
    </comment>
    <comment ref="P31" authorId="0" shapeId="0">
      <text>
        <r>
          <rPr>
            <b/>
            <sz val="8"/>
            <color indexed="81"/>
            <rFont val="Tahoma"/>
            <family val="2"/>
          </rPr>
          <t>Enter the total amount of work being billed for this period as listed on the Form 810 submitted for this billing period.</t>
        </r>
      </text>
    </comment>
    <comment ref="T31" authorId="0" shapeId="0">
      <text>
        <r>
          <rPr>
            <b/>
            <sz val="8"/>
            <color indexed="81"/>
            <rFont val="Tahoma"/>
            <family val="2"/>
          </rPr>
          <t>Enter the total amount of work being billed for this period as listed on the Form 810 submitted for this billing period.</t>
        </r>
      </text>
    </comment>
    <comment ref="L34" authorId="0" shapeId="0">
      <text>
        <r>
          <rPr>
            <b/>
            <sz val="8"/>
            <color indexed="81"/>
            <rFont val="Tahoma"/>
            <family val="2"/>
          </rPr>
          <t>Enter Total Retainage amount listed on the previously billed invoice for this portion of the contract.</t>
        </r>
      </text>
    </comment>
    <comment ref="P34" authorId="0" shapeId="0">
      <text>
        <r>
          <rPr>
            <b/>
            <sz val="8"/>
            <color indexed="81"/>
            <rFont val="Tahoma"/>
            <family val="2"/>
          </rPr>
          <t>Enter Total Retainage amount listed on the previously billed invoice for this portion of the contract.</t>
        </r>
      </text>
    </comment>
    <comment ref="T34" authorId="0" shapeId="0">
      <text>
        <r>
          <rPr>
            <b/>
            <sz val="8"/>
            <color indexed="81"/>
            <rFont val="Tahoma"/>
            <family val="2"/>
          </rPr>
          <t>Enter Total Retainage amount listed on the previously billed invoice for this portion of the contract.</t>
        </r>
      </text>
    </comment>
  </commentList>
</comments>
</file>

<file path=xl/sharedStrings.xml><?xml version="1.0" encoding="utf-8"?>
<sst xmlns="http://schemas.openxmlformats.org/spreadsheetml/2006/main" count="166" uniqueCount="118">
  <si>
    <t>Date:</t>
  </si>
  <si>
    <t xml:space="preserve"> </t>
  </si>
  <si>
    <t>NJSDA 803A</t>
  </si>
  <si>
    <t xml:space="preserve">School Name: </t>
  </si>
  <si>
    <t>Signature</t>
  </si>
  <si>
    <t>Date</t>
  </si>
  <si>
    <t>1. Contractor Invoice No.</t>
  </si>
  <si>
    <t>2. Contractor Identification No.</t>
  </si>
  <si>
    <t>3. NJSDA Contract No.</t>
  </si>
  <si>
    <t>4. NJSDA Package No.</t>
  </si>
  <si>
    <t>5. Billing Period</t>
  </si>
  <si>
    <t>7. Contractor Name and Address</t>
  </si>
  <si>
    <t>From:</t>
  </si>
  <si>
    <t>To:</t>
  </si>
  <si>
    <t>Name:</t>
  </si>
  <si>
    <t>Address:</t>
  </si>
  <si>
    <t>6. Package Name</t>
  </si>
  <si>
    <t>8. Contract Breakout by Project</t>
  </si>
  <si>
    <t>Project Breakout</t>
  </si>
  <si>
    <t>TOTALS</t>
  </si>
  <si>
    <t>Design</t>
  </si>
  <si>
    <t>Construction</t>
  </si>
  <si>
    <t>GMP Reserve</t>
  </si>
  <si>
    <t>Project #:</t>
  </si>
  <si>
    <t xml:space="preserve"> Original Contract Amount</t>
  </si>
  <si>
    <t xml:space="preserve"> Approved Change Orders</t>
  </si>
  <si>
    <t>Current Approved Contract Amount</t>
  </si>
  <si>
    <t xml:space="preserve"> Previously Completed and Stored </t>
  </si>
  <si>
    <t xml:space="preserve"> Total Completed and Stored This Period</t>
  </si>
  <si>
    <t xml:space="preserve"> Total Completed and Stored to Date</t>
  </si>
  <si>
    <t xml:space="preserve"> Retainage This Period</t>
  </si>
  <si>
    <t xml:space="preserve"> Total Prior Retainage</t>
  </si>
  <si>
    <t xml:space="preserve"> Total Retainage</t>
  </si>
  <si>
    <t xml:space="preserve"> Total Earned Less Retainage</t>
  </si>
  <si>
    <t xml:space="preserve"> Previous Billed To Date Less Retainage</t>
  </si>
  <si>
    <t xml:space="preserve"> Current Payment Due</t>
  </si>
  <si>
    <t xml:space="preserve"> Remaining Balance</t>
  </si>
  <si>
    <t>This calculation is the TOTAL RETAINAGE using the retainage % based off of the TOTAL PRIOR RETAINAGE. Therefore if TOTAL PRIOR RETAINAGE is greater that this figure there has been a reduction in the RETAINAGE % this period.</t>
  </si>
  <si>
    <t>NJSDA 803</t>
  </si>
  <si>
    <t>8.  Submissions Checklist</t>
  </si>
  <si>
    <t>A.</t>
  </si>
  <si>
    <t>SDA Form 803 Construction Contractor Invoice</t>
  </si>
  <si>
    <t>B.</t>
  </si>
  <si>
    <t>SDA Form 803A Construction Contractor Invoice – Project Breakout</t>
  </si>
  <si>
    <t>C.</t>
  </si>
  <si>
    <t>D.</t>
  </si>
  <si>
    <t>SDA Form 810 Schedule of Amounts of Monthly Payments to Contractor</t>
  </si>
  <si>
    <t>E.</t>
  </si>
  <si>
    <t>SDA Form 811 Certification Of Prime Contractor</t>
  </si>
  <si>
    <t>F.</t>
  </si>
  <si>
    <t xml:space="preserve">SDA Form 812 Agreement &amp; Bill of Sale Certification For Stored Material </t>
  </si>
  <si>
    <t>G.</t>
  </si>
  <si>
    <t>SDA Form 813 Contractor’s Summary of Stored Materials</t>
  </si>
  <si>
    <t>H.</t>
  </si>
  <si>
    <t>SDA Form 814 Consent Of Surety to Reduction in or Partial Release of Retainage</t>
  </si>
  <si>
    <t>I.</t>
  </si>
  <si>
    <t>SDA Form 820 Partial Waiver and Release</t>
  </si>
  <si>
    <t>J.</t>
  </si>
  <si>
    <t>K.</t>
  </si>
  <si>
    <t>Certificate of Insurance</t>
  </si>
  <si>
    <t>9. Contract Summary</t>
  </si>
  <si>
    <t>Original Contract Amount</t>
  </si>
  <si>
    <t>$</t>
  </si>
  <si>
    <t>Approved/Executed Change Orders</t>
  </si>
  <si>
    <t xml:space="preserve">Previously Completed and Stored </t>
  </si>
  <si>
    <t>Total Completed and Stored This Period</t>
  </si>
  <si>
    <t>Total Completed and Stored to Date</t>
  </si>
  <si>
    <t>Retainage This Period</t>
  </si>
  <si>
    <t>Total Prior Retainage</t>
  </si>
  <si>
    <t>Total Retainage</t>
  </si>
  <si>
    <t>Total Earned Less Retainage</t>
  </si>
  <si>
    <t>Previous Billed To Date Less Retainage</t>
  </si>
  <si>
    <t>Current Payment Due</t>
  </si>
  <si>
    <t>Remaining Balance</t>
  </si>
  <si>
    <t>10. Contractor Declaration</t>
  </si>
  <si>
    <t>I certify that this invoice is accurate and correct in all its particulars, that the described goods or services have been furnished or rendered in accordance with the contract documents, that no bonus has been given or received on account of said invoice, that all amounts have been paid by the Contractor for Work for which previous payments were issued by the Authority and received by the Contractor, and that the Current Payment Due, as shown above, is now due.</t>
  </si>
  <si>
    <t>Title</t>
  </si>
  <si>
    <t>11. CERTIFICATION BY PMF/CM</t>
  </si>
  <si>
    <t>12. CERTIFICATION BY SDA PROJECT MANAGER</t>
  </si>
  <si>
    <t>Based on on-site observations and the data comprising the above invoice, I certify that to the best of my knowledge, information, and belief, the work has progressed as indicated, the quality of the work is in accordance with Contract Documents, the above invoice conforms with the “Pencil-Session” invoice that was reviewed and approved by the Contractor, Design Consultant and the PMF/CM and therefore the Contractor is entitled to Current Payment Due.</t>
  </si>
  <si>
    <t>As an authorized representative of the Authority, I certify this invoice to be correct and that, to the best of my knowledge, all work covered by this invoice has been completed.  Payment is approved in the amount noted.</t>
  </si>
  <si>
    <t>Authorized Signature:</t>
  </si>
  <si>
    <t xml:space="preserve">Authorized Signature: </t>
  </si>
  <si>
    <t>Print Name:</t>
  </si>
  <si>
    <t>CMD REVIEWER/SIGNATURE</t>
  </si>
  <si>
    <t>ADDITIONAL SDA OPERATING AUTHORITY SIGNATURES</t>
  </si>
  <si>
    <t>Authorized Signatures:</t>
  </si>
  <si>
    <t>ITEMS 1 THROUGH 8 ON THE NJSDA 803A FORM ARE TO BE COMPLETED BY CONTRACTOR</t>
  </si>
  <si>
    <t>Contractor Invoice Number</t>
  </si>
  <si>
    <t>Contractor invoice, billing number, or any other identification for reference purposes.</t>
  </si>
  <si>
    <t>Contractor Identification Number</t>
  </si>
  <si>
    <t>Federal identification number listed on your W9 form.</t>
  </si>
  <si>
    <t>NJSDA Contract Number</t>
  </si>
  <si>
    <t>The contract number.</t>
  </si>
  <si>
    <t>NJSDA Package Number</t>
  </si>
  <si>
    <t>The package number.</t>
  </si>
  <si>
    <t>Billing Period</t>
  </si>
  <si>
    <t>The time period for the work completed.</t>
  </si>
  <si>
    <t>Package Name</t>
  </si>
  <si>
    <t>The package name.</t>
  </si>
  <si>
    <t>Contractor Name and Address</t>
  </si>
  <si>
    <t>The name of the individual or company that appears on the NJSDA CONTRACT.</t>
  </si>
  <si>
    <t>Contract Breakout by Project</t>
  </si>
  <si>
    <r>
      <rPr>
        <b/>
        <sz val="8"/>
        <rFont val="Arial"/>
        <family val="2"/>
      </rPr>
      <t>School Name:</t>
    </r>
    <r>
      <rPr>
        <sz val="8"/>
        <rFont val="Arial"/>
        <family val="2"/>
      </rPr>
      <t xml:space="preserve">  Enter the name of the school</t>
    </r>
  </si>
  <si>
    <r>
      <rPr>
        <b/>
        <sz val="8"/>
        <rFont val="Arial"/>
        <family val="2"/>
      </rPr>
      <t>Project #:</t>
    </r>
    <r>
      <rPr>
        <sz val="8"/>
        <rFont val="Arial"/>
        <family val="2"/>
      </rPr>
      <t xml:space="preserve">  Enter the project number of the school</t>
    </r>
  </si>
  <si>
    <r>
      <rPr>
        <b/>
        <sz val="8"/>
        <rFont val="Arial"/>
        <family val="2"/>
      </rPr>
      <t>Original Contract Amount:</t>
    </r>
    <r>
      <rPr>
        <sz val="8"/>
        <rFont val="Arial"/>
        <family val="2"/>
      </rPr>
      <t xml:space="preserve">  Enter actual total contract award for both Constructability and Construction.</t>
    </r>
  </si>
  <si>
    <r>
      <rPr>
        <b/>
        <sz val="8"/>
        <rFont val="Arial"/>
        <family val="2"/>
      </rPr>
      <t>Approved Change Orders:</t>
    </r>
    <r>
      <rPr>
        <sz val="8"/>
        <rFont val="Arial"/>
        <family val="2"/>
      </rPr>
      <t xml:space="preserve">  Amount of all fully executed change orders for both Constructability and Construction.  Do not include pending changes.</t>
    </r>
  </si>
  <si>
    <r>
      <rPr>
        <b/>
        <sz val="8"/>
        <rFont val="Arial"/>
        <family val="2"/>
      </rPr>
      <t>Previously Completed and Stored:</t>
    </r>
    <r>
      <rPr>
        <sz val="8"/>
        <rFont val="Arial"/>
        <family val="2"/>
      </rPr>
      <t xml:space="preserve">  Enter the Total Completed and Stored to Date amount listed on the previously billed invoice for this contract for both Constructability and Construction.</t>
    </r>
  </si>
  <si>
    <r>
      <rPr>
        <b/>
        <sz val="8"/>
        <rFont val="Arial"/>
        <family val="2"/>
      </rPr>
      <t xml:space="preserve">Total Completed and Stored this Period: </t>
    </r>
    <r>
      <rPr>
        <sz val="8"/>
        <rFont val="Arial"/>
        <family val="2"/>
      </rPr>
      <t xml:space="preserve"> Enter the value of original work completed this period for both Constructability and Construction.</t>
    </r>
  </si>
  <si>
    <r>
      <rPr>
        <b/>
        <sz val="8"/>
        <rFont val="Arial"/>
        <family val="2"/>
      </rPr>
      <t>Total Prior Retainage:</t>
    </r>
    <r>
      <rPr>
        <sz val="8"/>
        <rFont val="Arial"/>
        <family val="2"/>
      </rPr>
      <t xml:space="preserve">  Enter the Total Retainage amount listed on the previously billed invoice for this contract for both Constructability and Construction.</t>
    </r>
  </si>
  <si>
    <t>DESIGN BUILD CONTRACTOR INVOICE</t>
  </si>
  <si>
    <t>DESIGN BUILD CONTRACTOR INVOICE INSTRUCTIONS</t>
  </si>
  <si>
    <t>DESIGN BUILD CONTRACTOR INVOICE - BREAKOUT FOR DESIGN BUILD CONTRACT PHASES</t>
  </si>
  <si>
    <r>
      <rPr>
        <b/>
        <sz val="8"/>
        <rFont val="Arial"/>
        <family val="2"/>
      </rPr>
      <t>Retainage % This Period:</t>
    </r>
    <r>
      <rPr>
        <sz val="8"/>
        <rFont val="Arial"/>
        <family val="2"/>
      </rPr>
      <t xml:space="preserve">  Enter the retainage percentage for the billing period of work completed for each of the Design, Construction, and GMP Reserve columns.  If the retainage percentage has not been changed through submission of the appropriate documentation then this percentage is located in the General Terms &amp; Conditions listed in the contract.</t>
    </r>
  </si>
  <si>
    <t>Retainage % This Period</t>
  </si>
  <si>
    <t>SDA Form 803B or 803C Sub-Contractor / Consultant Verification Form</t>
  </si>
  <si>
    <t>Progress Photots and Project Schedule</t>
  </si>
  <si>
    <t>The 803 form within this workbook will be automatically completed.  The 803 form is required and must be submitted with the 803A form to the NJSDA.  Please ensure that you print both forms, manually complete Section 8 (Submissions Checklist) and sign Section 10 (Contractor Declaration) on the 803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</si>
</sst>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mm/dd/yy"/>
    <numFmt numFmtId="165" formatCode="_(&quot;$&quot;* #,##0.00_);_(&quot;$&quot;* \(#,##0.00\);_(&quot;$&quot;;_(@_)"/>
  </numFmts>
  <fonts count="19">
    <font>
      <sz val="10"/>
      <name val="Arial"/>
    </font>
    <font>
      <sz val="10"/>
      <name val="Arial"/>
      <family val="2"/>
    </font>
    <font>
      <b/>
      <sz val="10"/>
      <name val="Arial"/>
      <family val="2"/>
    </font>
    <font>
      <sz val="10"/>
      <name val="Arial"/>
      <family val="2"/>
    </font>
    <font>
      <sz val="8"/>
      <color indexed="81"/>
      <name val="Tahoma"/>
      <family val="2"/>
    </font>
    <font>
      <b/>
      <sz val="8"/>
      <color indexed="81"/>
      <name val="Tahoma"/>
      <family val="2"/>
    </font>
    <font>
      <sz val="8"/>
      <name val="Arial"/>
      <family val="2"/>
    </font>
    <font>
      <b/>
      <sz val="8"/>
      <name val="Arial"/>
      <family val="2"/>
    </font>
    <font>
      <b/>
      <u/>
      <sz val="8"/>
      <name val="Arial"/>
      <family val="2"/>
    </font>
    <font>
      <sz val="10"/>
      <name val="Arial"/>
      <family val="2"/>
    </font>
    <font>
      <i/>
      <sz val="8"/>
      <name val="Arial"/>
      <family val="2"/>
    </font>
    <font>
      <b/>
      <sz val="12"/>
      <name val="Arial"/>
      <family val="2"/>
    </font>
    <font>
      <sz val="8"/>
      <color indexed="9"/>
      <name val="Arial"/>
      <family val="2"/>
    </font>
    <font>
      <b/>
      <sz val="12"/>
      <name val="Baskerville"/>
      <family val="1"/>
    </font>
    <font>
      <sz val="10"/>
      <color indexed="9"/>
      <name val="Arial"/>
      <family val="2"/>
    </font>
    <font>
      <sz val="8"/>
      <color rgb="FFFF0000"/>
      <name val="Arial"/>
      <family val="2"/>
    </font>
    <font>
      <i/>
      <sz val="9"/>
      <name val="Arial"/>
      <family val="2"/>
    </font>
    <font>
      <b/>
      <u/>
      <sz val="8"/>
      <color indexed="48"/>
      <name val="Arial"/>
      <family val="2"/>
    </font>
    <font>
      <u/>
      <sz val="8"/>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9"/>
        <bgColor indexed="64"/>
      </patternFill>
    </fill>
    <fill>
      <patternFill patternType="solid">
        <fgColor rgb="FFFFFF99"/>
        <bgColor indexed="64"/>
      </patternFill>
    </fill>
    <fill>
      <patternFill patternType="solid">
        <fgColor rgb="FFFFFF99"/>
        <bgColor indexed="29"/>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dashed">
        <color indexed="64"/>
      </left>
      <right/>
      <top style="double">
        <color indexed="64"/>
      </top>
      <bottom/>
      <diagonal/>
    </border>
    <border>
      <left/>
      <right style="dashed">
        <color indexed="64"/>
      </right>
      <top style="double">
        <color indexed="64"/>
      </top>
      <bottom/>
      <diagonal/>
    </border>
    <border>
      <left style="dashed">
        <color indexed="64"/>
      </left>
      <right/>
      <top/>
      <bottom/>
      <diagonal/>
    </border>
    <border>
      <left/>
      <right style="dashed">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double">
        <color indexed="64"/>
      </right>
      <top/>
      <bottom style="thin">
        <color indexed="64"/>
      </bottom>
      <diagonal/>
    </border>
    <border>
      <left style="dashed">
        <color indexed="64"/>
      </left>
      <right/>
      <top/>
      <bottom style="double">
        <color indexed="64"/>
      </bottom>
      <diagonal/>
    </border>
    <border>
      <left/>
      <right style="dashed">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
      <left/>
      <right style="double">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xf numFmtId="43" fontId="1" fillId="0" borderId="0" applyFont="0" applyFill="0" applyBorder="0" applyAlignment="0" applyProtection="0"/>
    <xf numFmtId="43" fontId="9"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3" fillId="0" borderId="0"/>
  </cellStyleXfs>
  <cellXfs count="313">
    <xf numFmtId="0" fontId="0" fillId="0" borderId="0" xfId="0"/>
    <xf numFmtId="0" fontId="6" fillId="0" borderId="0" xfId="0" applyFont="1" applyProtection="1"/>
    <xf numFmtId="0" fontId="2" fillId="0" borderId="0" xfId="0" applyFont="1" applyProtection="1"/>
    <xf numFmtId="0" fontId="2" fillId="0" borderId="0" xfId="0" applyFont="1" applyAlignment="1" applyProtection="1">
      <alignment horizontal="right"/>
    </xf>
    <xf numFmtId="0" fontId="7" fillId="0" borderId="3" xfId="0" quotePrefix="1" applyFont="1" applyBorder="1" applyAlignment="1" applyProtection="1">
      <alignment horizontal="left" indent="1"/>
    </xf>
    <xf numFmtId="0" fontId="7" fillId="0" borderId="4" xfId="0" quotePrefix="1" applyFont="1" applyBorder="1" applyAlignment="1" applyProtection="1">
      <alignment horizontal="left" indent="1"/>
    </xf>
    <xf numFmtId="0" fontId="6" fillId="0" borderId="4" xfId="0" applyFont="1" applyBorder="1" applyAlignment="1" applyProtection="1">
      <alignment horizontal="left" indent="1"/>
    </xf>
    <xf numFmtId="0" fontId="6" fillId="0" borderId="4" xfId="0" applyFont="1" applyBorder="1" applyAlignment="1" applyProtection="1"/>
    <xf numFmtId="0" fontId="6" fillId="0" borderId="5" xfId="0" applyFont="1" applyBorder="1" applyAlignment="1" applyProtection="1">
      <alignment horizontal="left" indent="1"/>
    </xf>
    <xf numFmtId="0" fontId="7" fillId="0" borderId="4" xfId="0" applyFont="1" applyBorder="1" applyAlignment="1" applyProtection="1">
      <alignment horizontal="left" indent="1"/>
    </xf>
    <xf numFmtId="0" fontId="7" fillId="0" borderId="3" xfId="0" applyFont="1" applyBorder="1" applyAlignment="1" applyProtection="1">
      <alignment horizontal="left" indent="1"/>
    </xf>
    <xf numFmtId="0" fontId="6" fillId="0" borderId="4" xfId="0" applyFont="1" applyBorder="1" applyProtection="1"/>
    <xf numFmtId="0" fontId="6" fillId="0" borderId="5" xfId="0" applyFont="1" applyBorder="1" applyProtection="1"/>
    <xf numFmtId="0" fontId="6" fillId="0" borderId="6" xfId="0" applyNumberFormat="1" applyFont="1" applyBorder="1" applyAlignment="1" applyProtection="1">
      <alignment horizontal="right" vertical="center" wrapText="1"/>
    </xf>
    <xf numFmtId="14" fontId="6" fillId="0" borderId="0" xfId="0" applyNumberFormat="1" applyFont="1" applyBorder="1" applyAlignment="1" applyProtection="1">
      <alignment horizontal="center" vertical="center" wrapText="1"/>
      <protection locked="0"/>
    </xf>
    <xf numFmtId="0" fontId="6" fillId="0" borderId="0" xfId="0" applyNumberFormat="1" applyFont="1" applyBorder="1" applyAlignment="1" applyProtection="1">
      <alignment vertical="center" wrapText="1"/>
    </xf>
    <xf numFmtId="0" fontId="6" fillId="0" borderId="0" xfId="0" applyNumberFormat="1" applyFont="1" applyBorder="1" applyAlignment="1" applyProtection="1">
      <alignment vertical="center"/>
    </xf>
    <xf numFmtId="0" fontId="6" fillId="0" borderId="7" xfId="0" applyNumberFormat="1" applyFont="1" applyBorder="1" applyAlignment="1" applyProtection="1">
      <alignment vertical="center" wrapText="1"/>
    </xf>
    <xf numFmtId="0" fontId="6" fillId="0" borderId="6" xfId="0" applyNumberFormat="1" applyFont="1" applyBorder="1" applyAlignment="1" applyProtection="1">
      <alignment horizontal="left" vertical="center" indent="1"/>
    </xf>
    <xf numFmtId="0" fontId="6" fillId="0" borderId="0" xfId="0" applyNumberFormat="1" applyFont="1" applyBorder="1" applyAlignment="1" applyProtection="1">
      <alignment horizontal="left" vertical="center" indent="1"/>
    </xf>
    <xf numFmtId="0" fontId="6" fillId="0" borderId="7" xfId="0" applyNumberFormat="1" applyFont="1" applyBorder="1" applyAlignment="1" applyProtection="1"/>
    <xf numFmtId="0" fontId="6" fillId="0" borderId="6" xfId="0" applyNumberFormat="1" applyFont="1" applyBorder="1" applyAlignment="1" applyProtection="1">
      <alignment vertical="center" wrapText="1"/>
    </xf>
    <xf numFmtId="0" fontId="6" fillId="0" borderId="4" xfId="0" applyNumberFormat="1" applyFont="1" applyBorder="1" applyAlignment="1" applyProtection="1">
      <alignment vertical="center" wrapText="1"/>
    </xf>
    <xf numFmtId="0" fontId="6" fillId="0" borderId="5" xfId="0" applyNumberFormat="1" applyFont="1" applyBorder="1" applyAlignment="1" applyProtection="1">
      <alignment vertical="center" wrapText="1"/>
    </xf>
    <xf numFmtId="0" fontId="0" fillId="0" borderId="6" xfId="0" applyNumberFormat="1" applyBorder="1" applyAlignment="1" applyProtection="1">
      <alignment vertical="center" wrapText="1"/>
    </xf>
    <xf numFmtId="0" fontId="6" fillId="0" borderId="6" xfId="0" applyNumberFormat="1" applyFont="1" applyBorder="1" applyAlignment="1" applyProtection="1"/>
    <xf numFmtId="0" fontId="6" fillId="0" borderId="0" xfId="0" applyNumberFormat="1" applyFont="1" applyBorder="1" applyAlignment="1" applyProtection="1"/>
    <xf numFmtId="0" fontId="0" fillId="0" borderId="8" xfId="0" applyNumberFormat="1" applyBorder="1" applyAlignment="1" applyProtection="1">
      <alignment vertical="center" wrapText="1"/>
    </xf>
    <xf numFmtId="0" fontId="6" fillId="0" borderId="8" xfId="0" applyNumberFormat="1" applyFont="1" applyBorder="1" applyAlignment="1" applyProtection="1"/>
    <xf numFmtId="0" fontId="6" fillId="0" borderId="9" xfId="0" applyNumberFormat="1" applyFont="1" applyBorder="1" applyAlignment="1" applyProtection="1"/>
    <xf numFmtId="0" fontId="6" fillId="0" borderId="10" xfId="0" applyFont="1" applyBorder="1" applyProtection="1"/>
    <xf numFmtId="0" fontId="8" fillId="0" borderId="4" xfId="0" applyFont="1" applyBorder="1" applyAlignment="1" applyProtection="1">
      <alignment horizontal="center"/>
    </xf>
    <xf numFmtId="0" fontId="8" fillId="0" borderId="11" xfId="0" applyFont="1" applyBorder="1" applyAlignment="1" applyProtection="1">
      <alignment horizontal="center"/>
    </xf>
    <xf numFmtId="0" fontId="7" fillId="0" borderId="6" xfId="0" applyFont="1" applyBorder="1" applyAlignment="1" applyProtection="1">
      <alignment horizontal="left" indent="1"/>
    </xf>
    <xf numFmtId="0" fontId="7" fillId="0" borderId="0" xfId="0" applyFont="1" applyBorder="1" applyAlignment="1" applyProtection="1">
      <alignment horizontal="left" indent="1"/>
    </xf>
    <xf numFmtId="0" fontId="6" fillId="0" borderId="0" xfId="0" applyFont="1" applyBorder="1" applyProtection="1"/>
    <xf numFmtId="0" fontId="6" fillId="0" borderId="12" xfId="0" applyFont="1" applyBorder="1" applyProtection="1"/>
    <xf numFmtId="0" fontId="8" fillId="0" borderId="0" xfId="0" applyFont="1" applyBorder="1" applyAlignment="1" applyProtection="1">
      <alignment horizontal="center"/>
    </xf>
    <xf numFmtId="0" fontId="8" fillId="0" borderId="13" xfId="0" applyFont="1" applyBorder="1" applyAlignment="1" applyProtection="1">
      <alignment horizontal="center"/>
    </xf>
    <xf numFmtId="0" fontId="6" fillId="0" borderId="0" xfId="0" applyFont="1" applyBorder="1" applyAlignment="1" applyProtection="1"/>
    <xf numFmtId="0" fontId="6" fillId="0" borderId="7" xfId="0" applyFont="1" applyBorder="1" applyAlignment="1" applyProtection="1"/>
    <xf numFmtId="0" fontId="7" fillId="0" borderId="14" xfId="0" applyFont="1" applyBorder="1" applyAlignment="1" applyProtection="1">
      <alignment horizontal="center" vertical="center" wrapText="1"/>
    </xf>
    <xf numFmtId="0" fontId="7" fillId="0" borderId="0" xfId="0" applyFont="1" applyProtection="1"/>
    <xf numFmtId="0" fontId="7" fillId="0" borderId="0" xfId="0" applyFont="1" applyBorder="1" applyProtection="1"/>
    <xf numFmtId="0" fontId="7" fillId="0" borderId="12" xfId="0" applyFont="1" applyBorder="1" applyProtection="1"/>
    <xf numFmtId="0" fontId="7" fillId="0" borderId="0" xfId="0" applyFont="1" applyBorder="1" applyAlignment="1" applyProtection="1">
      <alignment horizontal="right"/>
    </xf>
    <xf numFmtId="0" fontId="7" fillId="0" borderId="13" xfId="0" applyFont="1" applyBorder="1" applyAlignment="1" applyProtection="1"/>
    <xf numFmtId="0" fontId="7" fillId="0" borderId="0" xfId="0" applyFont="1" applyBorder="1" applyAlignment="1" applyProtection="1"/>
    <xf numFmtId="0" fontId="6" fillId="0" borderId="0" xfId="0" applyFont="1" applyBorder="1" applyAlignment="1" applyProtection="1">
      <alignment horizontal="center"/>
    </xf>
    <xf numFmtId="0" fontId="6" fillId="0" borderId="7" xfId="0" applyFont="1" applyFill="1" applyBorder="1" applyAlignment="1" applyProtection="1">
      <alignment horizontal="center"/>
    </xf>
    <xf numFmtId="49" fontId="6" fillId="0" borderId="0" xfId="0" applyNumberFormat="1" applyFont="1" applyBorder="1" applyAlignment="1" applyProtection="1">
      <alignment horizontal="center"/>
    </xf>
    <xf numFmtId="49" fontId="6" fillId="0" borderId="7" xfId="0" applyNumberFormat="1" applyFont="1" applyFill="1" applyBorder="1" applyAlignment="1" applyProtection="1">
      <alignment horizontal="center"/>
    </xf>
    <xf numFmtId="0" fontId="6" fillId="0" borderId="0" xfId="0" applyFont="1" applyFill="1" applyBorder="1" applyAlignment="1" applyProtection="1">
      <alignment horizontal="center"/>
    </xf>
    <xf numFmtId="0" fontId="6" fillId="0" borderId="6" xfId="0" applyFont="1" applyBorder="1" applyAlignment="1" applyProtection="1"/>
    <xf numFmtId="0" fontId="6" fillId="0" borderId="0" xfId="0" applyFont="1" applyBorder="1" applyAlignment="1" applyProtection="1">
      <alignment horizontal="left" indent="2"/>
    </xf>
    <xf numFmtId="165" fontId="6" fillId="0" borderId="1" xfId="4" applyNumberFormat="1" applyFont="1" applyBorder="1" applyAlignment="1" applyProtection="1">
      <alignment horizontal="left"/>
    </xf>
    <xf numFmtId="165" fontId="6" fillId="0" borderId="13" xfId="4" applyNumberFormat="1" applyFont="1" applyBorder="1" applyAlignment="1" applyProtection="1">
      <alignment horizontal="left"/>
    </xf>
    <xf numFmtId="165" fontId="6" fillId="0" borderId="0" xfId="4" applyNumberFormat="1" applyFont="1" applyBorder="1" applyAlignment="1" applyProtection="1">
      <alignment horizontal="left"/>
    </xf>
    <xf numFmtId="43" fontId="9" fillId="0" borderId="0" xfId="2" applyBorder="1" applyAlignment="1" applyProtection="1">
      <alignment horizontal="left"/>
    </xf>
    <xf numFmtId="0" fontId="6" fillId="0" borderId="7" xfId="0" applyFont="1" applyFill="1" applyBorder="1" applyAlignment="1" applyProtection="1"/>
    <xf numFmtId="0" fontId="6" fillId="0" borderId="0" xfId="0" applyFont="1" applyBorder="1" applyAlignment="1" applyProtection="1">
      <alignment horizontal="right"/>
    </xf>
    <xf numFmtId="0" fontId="6" fillId="0" borderId="0" xfId="0" quotePrefix="1" applyFont="1" applyBorder="1" applyAlignment="1" applyProtection="1">
      <alignment horizontal="left"/>
    </xf>
    <xf numFmtId="0" fontId="6" fillId="0" borderId="12" xfId="0" quotePrefix="1" applyFont="1" applyBorder="1" applyAlignment="1" applyProtection="1">
      <alignment horizontal="right"/>
    </xf>
    <xf numFmtId="0" fontId="6" fillId="0" borderId="0" xfId="0" quotePrefix="1" applyFont="1" applyBorder="1" applyAlignment="1" applyProtection="1">
      <alignment horizontal="right"/>
    </xf>
    <xf numFmtId="0" fontId="6" fillId="0" borderId="7" xfId="0" quotePrefix="1" applyFont="1" applyFill="1" applyBorder="1" applyAlignment="1" applyProtection="1">
      <alignment horizontal="right"/>
    </xf>
    <xf numFmtId="0" fontId="6" fillId="0" borderId="6" xfId="0" applyFont="1" applyBorder="1" applyAlignment="1" applyProtection="1">
      <alignment horizontal="left" indent="1"/>
    </xf>
    <xf numFmtId="0" fontId="6" fillId="0" borderId="0" xfId="0" applyFont="1" applyBorder="1" applyAlignment="1" applyProtection="1">
      <alignment horizontal="left" indent="3"/>
    </xf>
    <xf numFmtId="43" fontId="9" fillId="0" borderId="7" xfId="2" applyFill="1" applyBorder="1" applyAlignment="1" applyProtection="1">
      <alignment horizontal="right"/>
    </xf>
    <xf numFmtId="43" fontId="6" fillId="0" borderId="0" xfId="2" applyFont="1" applyBorder="1" applyAlignment="1" applyProtection="1">
      <alignment horizontal="left"/>
    </xf>
    <xf numFmtId="0" fontId="6" fillId="0" borderId="0" xfId="0" applyFont="1" applyFill="1" applyBorder="1" applyAlignment="1" applyProtection="1"/>
    <xf numFmtId="165" fontId="6" fillId="0" borderId="0" xfId="4" applyNumberFormat="1" applyFont="1" applyFill="1" applyBorder="1" applyAlignment="1" applyProtection="1">
      <alignment horizontal="left"/>
    </xf>
    <xf numFmtId="0" fontId="7" fillId="0" borderId="7" xfId="0" applyFont="1" applyFill="1" applyBorder="1" applyAlignment="1" applyProtection="1"/>
    <xf numFmtId="0" fontId="6" fillId="0" borderId="15" xfId="0" applyFont="1" applyBorder="1" applyProtection="1"/>
    <xf numFmtId="0" fontId="6" fillId="0" borderId="1" xfId="0" applyFont="1" applyBorder="1" applyProtection="1"/>
    <xf numFmtId="0" fontId="6" fillId="0" borderId="16" xfId="0" applyFont="1" applyBorder="1" applyProtection="1"/>
    <xf numFmtId="0" fontId="7" fillId="0" borderId="1" xfId="0" applyFont="1" applyBorder="1" applyAlignment="1" applyProtection="1">
      <alignment horizontal="center"/>
    </xf>
    <xf numFmtId="0" fontId="6" fillId="0" borderId="17" xfId="0" applyFont="1" applyBorder="1" applyAlignment="1" applyProtection="1"/>
    <xf numFmtId="0" fontId="6" fillId="0" borderId="1" xfId="0" applyFont="1" applyBorder="1" applyAlignment="1" applyProtection="1"/>
    <xf numFmtId="0" fontId="6" fillId="0" borderId="18" xfId="0" applyFont="1" applyBorder="1" applyAlignment="1" applyProtection="1"/>
    <xf numFmtId="0" fontId="6" fillId="0" borderId="6" xfId="0" applyFont="1" applyBorder="1" applyProtection="1"/>
    <xf numFmtId="0" fontId="6" fillId="0" borderId="13" xfId="0" applyFont="1" applyBorder="1" applyAlignment="1" applyProtection="1"/>
    <xf numFmtId="43" fontId="9" fillId="0" borderId="0" xfId="2" applyFill="1" applyBorder="1" applyAlignment="1" applyProtection="1">
      <alignment horizontal="left"/>
    </xf>
    <xf numFmtId="43" fontId="3" fillId="0" borderId="0" xfId="2" applyFont="1" applyFill="1" applyBorder="1" applyAlignment="1" applyProtection="1">
      <alignment horizontal="left"/>
    </xf>
    <xf numFmtId="0" fontId="6" fillId="0" borderId="12" xfId="0" applyFont="1" applyBorder="1" applyAlignment="1" applyProtection="1">
      <alignment horizontal="right"/>
    </xf>
    <xf numFmtId="0" fontId="6" fillId="0" borderId="0" xfId="0" applyFont="1" applyFill="1" applyBorder="1" applyAlignment="1" applyProtection="1">
      <alignment horizontal="right"/>
    </xf>
    <xf numFmtId="0" fontId="6" fillId="0" borderId="7" xfId="0" applyFont="1" applyFill="1" applyBorder="1" applyAlignment="1" applyProtection="1">
      <alignment horizontal="right"/>
    </xf>
    <xf numFmtId="43" fontId="3" fillId="0" borderId="7" xfId="2" applyFont="1" applyFill="1" applyBorder="1" applyAlignment="1" applyProtection="1">
      <alignment horizontal="right"/>
    </xf>
    <xf numFmtId="0" fontId="6" fillId="0" borderId="8" xfId="0" applyFont="1" applyBorder="1" applyProtection="1"/>
    <xf numFmtId="0" fontId="6" fillId="0" borderId="9" xfId="0" applyFont="1" applyBorder="1" applyProtection="1"/>
    <xf numFmtId="0" fontId="6" fillId="0" borderId="19" xfId="0" applyFont="1" applyBorder="1" applyProtection="1"/>
    <xf numFmtId="0" fontId="6" fillId="0" borderId="9" xfId="0" applyFont="1" applyBorder="1" applyAlignment="1" applyProtection="1"/>
    <xf numFmtId="0" fontId="6" fillId="0" borderId="20" xfId="0" applyFont="1" applyBorder="1" applyAlignment="1" applyProtection="1"/>
    <xf numFmtId="0" fontId="6" fillId="0" borderId="21" xfId="0" applyFont="1" applyBorder="1" applyAlignment="1" applyProtection="1"/>
    <xf numFmtId="14" fontId="6" fillId="0" borderId="0" xfId="0" applyNumberFormat="1" applyFont="1" applyBorder="1" applyAlignment="1" applyProtection="1">
      <alignment vertical="center" wrapText="1"/>
    </xf>
    <xf numFmtId="0" fontId="15" fillId="0" borderId="0" xfId="0" applyFont="1" applyProtection="1"/>
    <xf numFmtId="43" fontId="15" fillId="0" borderId="0" xfId="2" applyFont="1" applyFill="1" applyProtection="1"/>
    <xf numFmtId="0" fontId="15" fillId="0" borderId="0" xfId="0" applyFont="1" applyAlignment="1" applyProtection="1">
      <alignment horizontal="right"/>
    </xf>
    <xf numFmtId="0" fontId="13" fillId="0" borderId="0" xfId="0" applyFont="1" applyProtection="1"/>
    <xf numFmtId="0" fontId="11" fillId="0" borderId="0" xfId="0" applyFont="1" applyProtection="1"/>
    <xf numFmtId="0" fontId="6" fillId="0" borderId="0" xfId="0" applyNumberFormat="1" applyFont="1" applyProtection="1"/>
    <xf numFmtId="0" fontId="0" fillId="0" borderId="7" xfId="0" applyNumberFormat="1" applyBorder="1" applyAlignment="1" applyProtection="1">
      <alignment horizontal="left" vertical="top" indent="1"/>
    </xf>
    <xf numFmtId="0" fontId="0" fillId="0" borderId="0" xfId="0" applyBorder="1" applyAlignment="1" applyProtection="1">
      <alignment horizontal="left" vertical="top"/>
    </xf>
    <xf numFmtId="0" fontId="6" fillId="0" borderId="7" xfId="0" applyFont="1" applyBorder="1" applyProtection="1"/>
    <xf numFmtId="0" fontId="0" fillId="0" borderId="8" xfId="0" applyNumberFormat="1" applyBorder="1" applyAlignment="1" applyProtection="1">
      <alignment vertical="top"/>
    </xf>
    <xf numFmtId="0" fontId="0" fillId="0" borderId="9" xfId="0" applyNumberFormat="1" applyBorder="1" applyAlignment="1" applyProtection="1">
      <alignment vertical="top"/>
    </xf>
    <xf numFmtId="0" fontId="0" fillId="0" borderId="21" xfId="0" applyNumberFormat="1" applyBorder="1" applyAlignment="1" applyProtection="1">
      <alignment vertical="top"/>
    </xf>
    <xf numFmtId="0" fontId="6" fillId="0" borderId="6" xfId="0" applyFont="1" applyBorder="1" applyAlignment="1" applyProtection="1">
      <alignment horizontal="right" vertical="center"/>
    </xf>
    <xf numFmtId="0" fontId="0" fillId="0" borderId="0" xfId="0" applyBorder="1" applyAlignment="1" applyProtection="1">
      <alignment horizontal="left" vertical="center"/>
    </xf>
    <xf numFmtId="0" fontId="6" fillId="0" borderId="6" xfId="0" applyFont="1" applyBorder="1" applyAlignment="1" applyProtection="1">
      <alignment horizontal="left" vertical="center"/>
    </xf>
    <xf numFmtId="0" fontId="7" fillId="0" borderId="22" xfId="0" applyFont="1" applyBorder="1" applyAlignment="1" applyProtection="1">
      <alignment horizontal="center"/>
    </xf>
    <xf numFmtId="0" fontId="6" fillId="0" borderId="8" xfId="0" applyFont="1" applyBorder="1" applyAlignment="1" applyProtection="1">
      <alignment horizontal="left" vertical="center"/>
    </xf>
    <xf numFmtId="0" fontId="0" fillId="0" borderId="9" xfId="0" applyBorder="1" applyAlignment="1" applyProtection="1">
      <alignment horizontal="left" vertical="center"/>
    </xf>
    <xf numFmtId="0" fontId="6" fillId="0" borderId="21" xfId="0" applyFont="1" applyBorder="1" applyProtection="1"/>
    <xf numFmtId="0" fontId="6" fillId="0" borderId="6" xfId="0" applyFont="1" applyBorder="1" applyAlignment="1" applyProtection="1">
      <alignment horizontal="left" indent="2"/>
    </xf>
    <xf numFmtId="165" fontId="6" fillId="0" borderId="1" xfId="3" applyNumberFormat="1" applyFont="1" applyBorder="1" applyAlignment="1" applyProtection="1">
      <alignment horizontal="left"/>
    </xf>
    <xf numFmtId="0" fontId="2" fillId="0" borderId="1" xfId="0" applyFont="1" applyBorder="1" applyAlignment="1" applyProtection="1">
      <alignment horizontal="center"/>
    </xf>
    <xf numFmtId="10" fontId="7" fillId="3" borderId="0" xfId="0" applyNumberFormat="1" applyFont="1" applyFill="1" applyBorder="1" applyAlignment="1" applyProtection="1">
      <alignment horizontal="center"/>
    </xf>
    <xf numFmtId="0" fontId="6" fillId="0" borderId="0" xfId="0" applyFont="1" applyBorder="1" applyAlignment="1" applyProtection="1">
      <alignment horizontal="left"/>
    </xf>
    <xf numFmtId="10" fontId="7" fillId="0" borderId="0" xfId="0" applyNumberFormat="1" applyFont="1" applyBorder="1" applyAlignment="1" applyProtection="1">
      <alignment horizontal="center"/>
    </xf>
    <xf numFmtId="0" fontId="2" fillId="0" borderId="0" xfId="0" applyFont="1" applyBorder="1" applyAlignment="1" applyProtection="1">
      <alignment horizontal="center"/>
    </xf>
    <xf numFmtId="0" fontId="6" fillId="0" borderId="0" xfId="0" applyFont="1" applyBorder="1" applyAlignment="1" applyProtection="1">
      <alignment horizontal="left" indent="1"/>
    </xf>
    <xf numFmtId="0" fontId="6" fillId="0" borderId="8" xfId="0" applyFont="1" applyBorder="1" applyAlignment="1" applyProtection="1">
      <alignment horizontal="left" indent="1"/>
    </xf>
    <xf numFmtId="0" fontId="6" fillId="0" borderId="9" xfId="0" applyFont="1" applyBorder="1" applyAlignment="1" applyProtection="1">
      <alignment horizontal="left" indent="1"/>
    </xf>
    <xf numFmtId="0" fontId="6" fillId="0" borderId="0" xfId="5" applyFont="1" applyProtection="1"/>
    <xf numFmtId="0" fontId="6" fillId="0" borderId="0" xfId="5" applyFont="1" applyAlignment="1" applyProtection="1">
      <alignment vertical="top"/>
    </xf>
    <xf numFmtId="0" fontId="6" fillId="0" borderId="6" xfId="5" applyFont="1" applyBorder="1" applyAlignment="1" applyProtection="1">
      <alignment horizontal="left" vertical="center" indent="1"/>
    </xf>
    <xf numFmtId="0" fontId="6" fillId="0" borderId="0" xfId="5" applyFont="1" applyBorder="1" applyAlignment="1" applyProtection="1">
      <alignment horizontal="left" vertical="center" indent="1"/>
    </xf>
    <xf numFmtId="0" fontId="6" fillId="0" borderId="22" xfId="5" applyFont="1" applyBorder="1" applyAlignment="1" applyProtection="1">
      <alignment horizontal="left" vertical="center" indent="1"/>
    </xf>
    <xf numFmtId="0" fontId="6" fillId="0" borderId="23" xfId="5" applyFont="1" applyBorder="1" applyAlignment="1" applyProtection="1">
      <alignment horizontal="left" vertical="center" indent="1"/>
    </xf>
    <xf numFmtId="0" fontId="6" fillId="0" borderId="7" xfId="5" applyFont="1" applyBorder="1" applyAlignment="1" applyProtection="1">
      <alignment horizontal="left" vertical="center" indent="1"/>
    </xf>
    <xf numFmtId="0" fontId="6" fillId="0" borderId="0" xfId="5" applyFont="1" applyBorder="1" applyAlignment="1" applyProtection="1">
      <alignment vertical="top"/>
    </xf>
    <xf numFmtId="0" fontId="6" fillId="0" borderId="6" xfId="5" applyFont="1" applyBorder="1" applyAlignment="1" applyProtection="1">
      <alignment horizontal="left"/>
    </xf>
    <xf numFmtId="0" fontId="3" fillId="0" borderId="0" xfId="5" applyAlignment="1" applyProtection="1"/>
    <xf numFmtId="164" fontId="6" fillId="0" borderId="0" xfId="5" applyNumberFormat="1" applyFont="1" applyBorder="1" applyAlignment="1" applyProtection="1">
      <alignment horizontal="center"/>
    </xf>
    <xf numFmtId="0" fontId="3" fillId="0" borderId="0" xfId="5" applyBorder="1" applyAlignment="1" applyProtection="1"/>
    <xf numFmtId="164" fontId="6" fillId="0" borderId="0" xfId="5" applyNumberFormat="1" applyFont="1" applyBorder="1" applyAlignment="1" applyProtection="1">
      <alignment horizontal="right"/>
    </xf>
    <xf numFmtId="0" fontId="3" fillId="0" borderId="7" xfId="5" applyBorder="1" applyAlignment="1" applyProtection="1">
      <protection locked="0"/>
    </xf>
    <xf numFmtId="0" fontId="6" fillId="0" borderId="6" xfId="5" applyFont="1" applyBorder="1" applyProtection="1"/>
    <xf numFmtId="0" fontId="6" fillId="0" borderId="0" xfId="5" applyFont="1" applyBorder="1" applyProtection="1"/>
    <xf numFmtId="0" fontId="6" fillId="0" borderId="7" xfId="5" applyFont="1" applyBorder="1" applyProtection="1"/>
    <xf numFmtId="0" fontId="6" fillId="0" borderId="6" xfId="5" applyFont="1" applyBorder="1" applyAlignment="1" applyProtection="1">
      <alignment horizontal="left" indent="1"/>
    </xf>
    <xf numFmtId="0" fontId="6" fillId="0" borderId="0" xfId="5" applyFont="1" applyBorder="1" applyAlignment="1" applyProtection="1"/>
    <xf numFmtId="164" fontId="6" fillId="0" borderId="7" xfId="5" applyNumberFormat="1" applyFont="1" applyBorder="1" applyAlignment="1" applyProtection="1">
      <alignment horizontal="center"/>
    </xf>
    <xf numFmtId="0" fontId="6" fillId="0" borderId="8" xfId="5" applyFont="1" applyBorder="1" applyAlignment="1" applyProtection="1"/>
    <xf numFmtId="0" fontId="3" fillId="0" borderId="9" xfId="5" applyBorder="1" applyAlignment="1" applyProtection="1"/>
    <xf numFmtId="0" fontId="3" fillId="0" borderId="7" xfId="5" applyBorder="1" applyAlignment="1" applyProtection="1"/>
    <xf numFmtId="0" fontId="6" fillId="0" borderId="0" xfId="5" applyFont="1" applyBorder="1" applyAlignment="1" applyProtection="1">
      <alignment horizontal="right"/>
    </xf>
    <xf numFmtId="0" fontId="6" fillId="0" borderId="6" xfId="5" applyFont="1" applyBorder="1" applyAlignment="1" applyProtection="1"/>
    <xf numFmtId="0" fontId="3" fillId="0" borderId="21" xfId="5" applyBorder="1" applyAlignment="1" applyProtection="1"/>
    <xf numFmtId="0" fontId="6" fillId="0" borderId="0" xfId="0" applyFont="1" applyFill="1" applyBorder="1" applyProtection="1"/>
    <xf numFmtId="0" fontId="6" fillId="0" borderId="7" xfId="0" applyFont="1" applyFill="1" applyBorder="1" applyProtection="1"/>
    <xf numFmtId="165" fontId="6" fillId="0" borderId="1" xfId="3" applyNumberFormat="1" applyFont="1" applyFill="1" applyBorder="1" applyAlignment="1" applyProtection="1">
      <alignment horizontal="left"/>
    </xf>
    <xf numFmtId="0" fontId="6" fillId="0" borderId="1" xfId="0" applyFont="1" applyFill="1" applyBorder="1" applyProtection="1"/>
    <xf numFmtId="0" fontId="6" fillId="0" borderId="18" xfId="0" applyFont="1" applyFill="1" applyBorder="1" applyProtection="1"/>
    <xf numFmtId="0" fontId="6" fillId="0" borderId="0" xfId="0" quotePrefix="1" applyFont="1" applyFill="1" applyBorder="1" applyAlignment="1" applyProtection="1">
      <alignment horizontal="right"/>
    </xf>
    <xf numFmtId="0" fontId="6" fillId="0" borderId="0" xfId="0" applyFont="1" applyAlignment="1" applyProtection="1">
      <alignment wrapText="1"/>
    </xf>
    <xf numFmtId="0" fontId="6" fillId="0" borderId="0" xfId="0" applyFont="1"/>
    <xf numFmtId="0" fontId="2" fillId="0" borderId="0" xfId="0" applyFont="1"/>
    <xf numFmtId="0" fontId="16" fillId="0" borderId="0" xfId="0" applyFont="1" applyProtection="1"/>
    <xf numFmtId="0" fontId="2"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alignment horizontal="left" indent="11"/>
    </xf>
    <xf numFmtId="0" fontId="7" fillId="0" borderId="0" xfId="0" applyFont="1" applyAlignment="1">
      <alignment horizontal="center"/>
    </xf>
    <xf numFmtId="0" fontId="17" fillId="0" borderId="0" xfId="0" applyFont="1" applyAlignment="1">
      <alignment horizontal="left" indent="11"/>
    </xf>
    <xf numFmtId="0" fontId="18" fillId="0" borderId="0" xfId="0" applyFont="1" applyAlignment="1">
      <alignment horizontal="left" indent="11"/>
    </xf>
    <xf numFmtId="0" fontId="7" fillId="0" borderId="0" xfId="0" applyFont="1" applyAlignment="1">
      <alignment horizontal="left" indent="11"/>
    </xf>
    <xf numFmtId="0" fontId="7" fillId="0" borderId="1" xfId="0" applyFont="1" applyBorder="1" applyAlignment="1" applyProtection="1">
      <alignment horizontal="center"/>
      <protection locked="0"/>
    </xf>
    <xf numFmtId="0" fontId="2" fillId="0" borderId="0" xfId="0" applyFont="1" applyAlignment="1" applyProtection="1"/>
    <xf numFmtId="0" fontId="7" fillId="0" borderId="6" xfId="0" applyFont="1" applyBorder="1" applyAlignment="1" applyProtection="1">
      <alignment horizontal="left" vertical="center" indent="1"/>
    </xf>
    <xf numFmtId="0" fontId="7" fillId="0" borderId="0" xfId="0" applyNumberFormat="1" applyFont="1" applyAlignment="1" applyProtection="1">
      <alignment horizontal="left" vertical="center" indent="1"/>
    </xf>
    <xf numFmtId="0" fontId="10" fillId="0" borderId="0" xfId="0" applyFont="1" applyAlignment="1" applyProtection="1">
      <alignment wrapText="1"/>
    </xf>
    <xf numFmtId="0" fontId="6" fillId="0" borderId="0" xfId="0" applyFont="1"/>
    <xf numFmtId="0" fontId="6" fillId="0" borderId="0" xfId="0" applyFont="1" applyAlignment="1">
      <alignment wrapText="1"/>
    </xf>
    <xf numFmtId="0" fontId="6" fillId="0" borderId="0" xfId="0" applyFont="1"/>
    <xf numFmtId="0" fontId="10" fillId="0" borderId="0" xfId="0" applyFont="1" applyAlignment="1" applyProtection="1">
      <alignment wrapText="1"/>
    </xf>
    <xf numFmtId="0" fontId="6" fillId="0" borderId="8" xfId="0" applyNumberFormat="1" applyFont="1" applyBorder="1" applyAlignment="1" applyProtection="1">
      <alignment horizontal="center" vertical="center"/>
      <protection locked="0"/>
    </xf>
    <xf numFmtId="0" fontId="6" fillId="0" borderId="9" xfId="0" applyNumberFormat="1" applyFont="1" applyBorder="1" applyAlignment="1" applyProtection="1">
      <alignment horizontal="center" vertical="center"/>
      <protection locked="0"/>
    </xf>
    <xf numFmtId="0" fontId="0" fillId="0" borderId="9" xfId="0" applyNumberFormat="1" applyBorder="1" applyAlignment="1" applyProtection="1">
      <alignment horizontal="center" vertical="center"/>
      <protection locked="0"/>
    </xf>
    <xf numFmtId="0" fontId="0" fillId="0" borderId="21" xfId="0" applyNumberFormat="1" applyBorder="1" applyAlignment="1" applyProtection="1">
      <alignment horizontal="center" vertical="center"/>
      <protection locked="0"/>
    </xf>
    <xf numFmtId="0" fontId="6" fillId="0" borderId="21" xfId="0" applyNumberFormat="1" applyFont="1" applyBorder="1" applyAlignment="1" applyProtection="1">
      <alignment horizontal="center" vertical="center"/>
      <protection locked="0"/>
    </xf>
    <xf numFmtId="14" fontId="6" fillId="0" borderId="0" xfId="0" applyNumberFormat="1" applyFont="1" applyBorder="1" applyAlignment="1" applyProtection="1">
      <alignment horizontal="center" vertical="center" wrapText="1"/>
      <protection locked="0"/>
    </xf>
    <xf numFmtId="0" fontId="6" fillId="0" borderId="1" xfId="0" applyNumberFormat="1" applyFont="1" applyBorder="1" applyAlignment="1" applyProtection="1">
      <protection locked="0"/>
    </xf>
    <xf numFmtId="0" fontId="6" fillId="0" borderId="0" xfId="0" applyNumberFormat="1" applyFont="1" applyBorder="1" applyAlignment="1" applyProtection="1">
      <alignment horizontal="left" vertical="center" wrapText="1"/>
      <protection locked="0"/>
    </xf>
    <xf numFmtId="0" fontId="6" fillId="0" borderId="7" xfId="0" applyNumberFormat="1" applyFont="1" applyBorder="1" applyAlignment="1" applyProtection="1">
      <alignment horizontal="left" vertical="center" wrapText="1"/>
      <protection locked="0"/>
    </xf>
    <xf numFmtId="0" fontId="6" fillId="0" borderId="9" xfId="0" applyNumberFormat="1" applyFont="1" applyBorder="1" applyAlignment="1" applyProtection="1">
      <alignment horizontal="left" vertical="center" wrapText="1"/>
      <protection locked="0"/>
    </xf>
    <xf numFmtId="0" fontId="6" fillId="0" borderId="21" xfId="0" applyNumberFormat="1" applyFont="1" applyBorder="1" applyAlignment="1" applyProtection="1">
      <alignment horizontal="left" vertical="center" wrapText="1"/>
      <protection locked="0"/>
    </xf>
    <xf numFmtId="0" fontId="6" fillId="0" borderId="26" xfId="0" applyNumberFormat="1" applyFont="1" applyBorder="1" applyAlignment="1" applyProtection="1"/>
    <xf numFmtId="0" fontId="6" fillId="0" borderId="21" xfId="0" applyNumberFormat="1" applyFont="1" applyBorder="1" applyAlignment="1" applyProtection="1"/>
    <xf numFmtId="0" fontId="6" fillId="0" borderId="2" xfId="0" applyNumberFormat="1" applyFont="1" applyBorder="1" applyAlignment="1" applyProtection="1">
      <protection locked="0"/>
    </xf>
    <xf numFmtId="0" fontId="8" fillId="0" borderId="4" xfId="0" applyFont="1" applyBorder="1" applyAlignment="1" applyProtection="1">
      <alignment horizontal="center"/>
    </xf>
    <xf numFmtId="0" fontId="8" fillId="0" borderId="5" xfId="0" applyFont="1" applyBorder="1" applyAlignment="1" applyProtection="1">
      <alignment horizontal="center"/>
    </xf>
    <xf numFmtId="0" fontId="7" fillId="0" borderId="25"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0" borderId="2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5" borderId="1" xfId="5" applyFont="1" applyFill="1" applyBorder="1" applyAlignment="1" applyProtection="1">
      <alignment horizontal="center"/>
      <protection locked="0"/>
    </xf>
    <xf numFmtId="0" fontId="7" fillId="5" borderId="1" xfId="0" applyFont="1" applyFill="1" applyBorder="1" applyAlignment="1" applyProtection="1">
      <alignment horizontal="center"/>
      <protection locked="0"/>
    </xf>
    <xf numFmtId="49" fontId="7" fillId="5" borderId="1" xfId="0" applyNumberFormat="1" applyFont="1" applyFill="1" applyBorder="1" applyAlignment="1" applyProtection="1">
      <alignment horizontal="center"/>
      <protection locked="0"/>
    </xf>
    <xf numFmtId="44" fontId="6" fillId="5" borderId="1" xfId="4" applyNumberFormat="1" applyFont="1" applyFill="1" applyBorder="1" applyAlignment="1" applyProtection="1">
      <alignment horizontal="center"/>
      <protection locked="0"/>
    </xf>
    <xf numFmtId="44" fontId="6" fillId="5" borderId="1" xfId="4" applyNumberFormat="1" applyFont="1" applyFill="1" applyBorder="1" applyAlignment="1" applyProtection="1">
      <alignment horizontal="left"/>
      <protection locked="0"/>
    </xf>
    <xf numFmtId="0" fontId="6" fillId="0" borderId="0" xfId="0" applyFont="1" applyBorder="1" applyAlignment="1" applyProtection="1">
      <alignment horizontal="right"/>
    </xf>
    <xf numFmtId="0" fontId="0" fillId="0" borderId="0" xfId="0" applyBorder="1" applyAlignment="1" applyProtection="1">
      <alignment horizontal="right"/>
    </xf>
    <xf numFmtId="10" fontId="7" fillId="6" borderId="1" xfId="0" applyNumberFormat="1" applyFont="1" applyFill="1" applyBorder="1" applyAlignment="1" applyProtection="1">
      <alignment horizontal="center"/>
      <protection locked="0"/>
    </xf>
    <xf numFmtId="10" fontId="7" fillId="5" borderId="1" xfId="0" applyNumberFormat="1" applyFont="1" applyFill="1" applyBorder="1" applyAlignment="1" applyProtection="1">
      <alignment horizontal="center"/>
      <protection locked="0"/>
    </xf>
    <xf numFmtId="44" fontId="6" fillId="5" borderId="2" xfId="4" applyNumberFormat="1" applyFont="1" applyFill="1" applyBorder="1" applyAlignment="1" applyProtection="1">
      <alignment horizontal="left"/>
      <protection locked="0"/>
    </xf>
    <xf numFmtId="44" fontId="6" fillId="0" borderId="1" xfId="4" applyNumberFormat="1" applyFont="1" applyBorder="1" applyAlignment="1" applyProtection="1">
      <alignment horizontal="center"/>
    </xf>
    <xf numFmtId="44" fontId="6" fillId="0" borderId="2" xfId="4" applyNumberFormat="1" applyFont="1" applyBorder="1" applyAlignment="1" applyProtection="1">
      <alignment horizontal="left"/>
    </xf>
    <xf numFmtId="44" fontId="6" fillId="0" borderId="1" xfId="4" applyNumberFormat="1" applyFont="1" applyFill="1" applyBorder="1" applyAlignment="1" applyProtection="1">
      <alignment horizontal="center"/>
    </xf>
    <xf numFmtId="44" fontId="6" fillId="0" borderId="2" xfId="4" applyNumberFormat="1" applyFont="1" applyFill="1" applyBorder="1" applyAlignment="1" applyProtection="1">
      <alignment horizontal="center"/>
    </xf>
    <xf numFmtId="44" fontId="6" fillId="5" borderId="2" xfId="4" applyNumberFormat="1" applyFont="1" applyFill="1" applyBorder="1" applyAlignment="1" applyProtection="1">
      <alignment horizontal="center"/>
      <protection locked="0"/>
    </xf>
    <xf numFmtId="44" fontId="6" fillId="0" borderId="2" xfId="4" applyNumberFormat="1" applyFont="1" applyBorder="1" applyAlignment="1" applyProtection="1">
      <alignment horizontal="center"/>
    </xf>
    <xf numFmtId="0" fontId="2" fillId="0" borderId="0" xfId="0" applyFont="1" applyAlignment="1" applyProtection="1">
      <alignment horizontal="center"/>
    </xf>
    <xf numFmtId="0" fontId="6" fillId="0" borderId="0" xfId="0" applyFont="1" applyAlignment="1" applyProtection="1">
      <alignment horizontal="left" wrapText="1"/>
    </xf>
    <xf numFmtId="43" fontId="15" fillId="0" borderId="0" xfId="2" applyFont="1" applyFill="1" applyAlignment="1" applyProtection="1">
      <alignment horizontal="center"/>
    </xf>
    <xf numFmtId="0" fontId="6" fillId="0" borderId="8" xfId="0" applyNumberFormat="1" applyFont="1" applyBorder="1" applyAlignment="1" applyProtection="1">
      <alignment horizontal="center"/>
    </xf>
    <xf numFmtId="0" fontId="6" fillId="0" borderId="9" xfId="0" applyNumberFormat="1" applyFont="1" applyBorder="1" applyAlignment="1" applyProtection="1">
      <alignment horizontal="center"/>
    </xf>
    <xf numFmtId="0" fontId="6" fillId="0" borderId="21" xfId="0" applyNumberFormat="1" applyFont="1" applyBorder="1" applyAlignment="1" applyProtection="1">
      <alignment horizontal="center"/>
    </xf>
    <xf numFmtId="14" fontId="0" fillId="0" borderId="0" xfId="0" applyNumberFormat="1" applyAlignment="1" applyProtection="1">
      <alignment horizontal="center" vertical="top"/>
    </xf>
    <xf numFmtId="0" fontId="0" fillId="0" borderId="0" xfId="0" applyNumberFormat="1" applyAlignment="1" applyProtection="1">
      <alignment horizontal="center" vertical="top"/>
    </xf>
    <xf numFmtId="0" fontId="0" fillId="0" borderId="9" xfId="0" applyNumberFormat="1" applyBorder="1" applyAlignment="1" applyProtection="1">
      <alignment horizontal="center" vertical="top"/>
    </xf>
    <xf numFmtId="0" fontId="0" fillId="0" borderId="6" xfId="0" applyNumberFormat="1" applyBorder="1" applyAlignment="1" applyProtection="1">
      <alignment horizontal="left" vertical="top" indent="1"/>
    </xf>
    <xf numFmtId="0" fontId="0" fillId="0" borderId="0" xfId="0" applyNumberFormat="1" applyAlignment="1" applyProtection="1">
      <alignment horizontal="left" vertical="top" indent="1"/>
    </xf>
    <xf numFmtId="0" fontId="0" fillId="0" borderId="7" xfId="0" applyNumberFormat="1" applyBorder="1" applyAlignment="1" applyProtection="1">
      <alignment horizontal="left" vertical="top" indent="1"/>
    </xf>
    <xf numFmtId="0" fontId="0" fillId="0" borderId="8" xfId="0" applyNumberFormat="1" applyBorder="1" applyAlignment="1" applyProtection="1">
      <alignment horizontal="left" vertical="top" indent="1"/>
    </xf>
    <xf numFmtId="0" fontId="0" fillId="0" borderId="9" xfId="0" applyNumberFormat="1" applyBorder="1" applyAlignment="1" applyProtection="1">
      <alignment horizontal="left" vertical="top" indent="1"/>
    </xf>
    <xf numFmtId="0" fontId="0" fillId="0" borderId="21" xfId="0" applyNumberFormat="1" applyBorder="1" applyAlignment="1" applyProtection="1">
      <alignment horizontal="left" vertical="top" indent="1"/>
    </xf>
    <xf numFmtId="0" fontId="6" fillId="0" borderId="0" xfId="0" applyFont="1" applyBorder="1" applyAlignment="1" applyProtection="1">
      <alignment horizontal="left" vertical="center" indent="1"/>
    </xf>
    <xf numFmtId="0" fontId="6" fillId="0" borderId="7" xfId="0" applyFont="1" applyBorder="1" applyAlignment="1" applyProtection="1">
      <alignment horizontal="left" vertical="center" indent="1"/>
    </xf>
    <xf numFmtId="0" fontId="7" fillId="0" borderId="3" xfId="0" quotePrefix="1" applyFont="1" applyBorder="1" applyAlignment="1" applyProtection="1">
      <alignment horizontal="left" indent="1"/>
    </xf>
    <xf numFmtId="0" fontId="0" fillId="0" borderId="4" xfId="0" applyBorder="1" applyAlignment="1" applyProtection="1">
      <alignment horizontal="left" indent="1"/>
    </xf>
    <xf numFmtId="0" fontId="0" fillId="0" borderId="5" xfId="0" applyBorder="1" applyAlignment="1" applyProtection="1">
      <alignment horizontal="left" indent="1"/>
    </xf>
    <xf numFmtId="0" fontId="0" fillId="0" borderId="6" xfId="0" applyNumberFormat="1" applyBorder="1" applyAlignment="1" applyProtection="1">
      <alignment horizontal="center" vertical="top"/>
    </xf>
    <xf numFmtId="0" fontId="0" fillId="0" borderId="0" xfId="0" applyNumberFormat="1" applyBorder="1" applyAlignment="1" applyProtection="1">
      <alignment horizontal="center" vertical="top"/>
    </xf>
    <xf numFmtId="0" fontId="0" fillId="0" borderId="7" xfId="0" applyNumberFormat="1" applyBorder="1" applyAlignment="1" applyProtection="1">
      <alignment horizontal="center" vertical="top"/>
    </xf>
    <xf numFmtId="0" fontId="6" fillId="0" borderId="9" xfId="0" applyFont="1" applyBorder="1" applyAlignment="1" applyProtection="1">
      <alignment horizontal="left" vertical="center" indent="1"/>
    </xf>
    <xf numFmtId="0" fontId="6" fillId="0" borderId="21" xfId="0" applyFont="1" applyBorder="1" applyAlignment="1" applyProtection="1">
      <alignment horizontal="left" vertical="center" indent="1"/>
    </xf>
    <xf numFmtId="43" fontId="6" fillId="0" borderId="1" xfId="1" applyFont="1" applyFill="1" applyBorder="1" applyAlignment="1" applyProtection="1">
      <alignment horizontal="left"/>
    </xf>
    <xf numFmtId="43" fontId="3" fillId="0" borderId="1" xfId="1" applyFont="1" applyFill="1" applyBorder="1" applyAlignment="1" applyProtection="1">
      <alignment horizontal="left"/>
    </xf>
    <xf numFmtId="0" fontId="6" fillId="0" borderId="0" xfId="0" applyFont="1" applyBorder="1" applyAlignment="1" applyProtection="1"/>
    <xf numFmtId="0" fontId="0" fillId="0" borderId="0" xfId="0" applyBorder="1" applyAlignment="1" applyProtection="1"/>
    <xf numFmtId="43" fontId="6" fillId="0" borderId="1" xfId="1" applyFont="1" applyFill="1" applyBorder="1" applyAlignment="1" applyProtection="1">
      <alignment horizontal="right"/>
    </xf>
    <xf numFmtId="43" fontId="1" fillId="0" borderId="1" xfId="1" applyFill="1" applyBorder="1" applyAlignment="1" applyProtection="1">
      <alignment horizontal="right"/>
    </xf>
    <xf numFmtId="43" fontId="1" fillId="0" borderId="18" xfId="1" applyFill="1" applyBorder="1" applyAlignment="1" applyProtection="1">
      <alignment horizontal="right"/>
    </xf>
    <xf numFmtId="0" fontId="6" fillId="0" borderId="15" xfId="0" applyFont="1" applyBorder="1" applyAlignment="1" applyProtection="1">
      <alignment horizontal="right"/>
    </xf>
    <xf numFmtId="0" fontId="6" fillId="0" borderId="1" xfId="0" applyFont="1" applyBorder="1" applyAlignment="1" applyProtection="1">
      <alignment horizontal="right"/>
    </xf>
    <xf numFmtId="10" fontId="7" fillId="0" borderId="1" xfId="0" applyNumberFormat="1" applyFont="1" applyBorder="1" applyAlignment="1" applyProtection="1">
      <alignment horizontal="center"/>
    </xf>
    <xf numFmtId="0" fontId="2" fillId="0" borderId="1" xfId="0" applyFont="1" applyBorder="1" applyAlignment="1" applyProtection="1">
      <alignment horizontal="center"/>
    </xf>
    <xf numFmtId="0" fontId="6" fillId="0" borderId="28" xfId="0" applyFont="1" applyBorder="1" applyAlignment="1" applyProtection="1">
      <alignment horizontal="right"/>
    </xf>
    <xf numFmtId="0" fontId="0" fillId="0" borderId="22" xfId="0" applyBorder="1" applyAlignment="1" applyProtection="1">
      <alignment horizontal="right"/>
    </xf>
    <xf numFmtId="10" fontId="7" fillId="3" borderId="22" xfId="0" applyNumberFormat="1" applyFont="1" applyFill="1" applyBorder="1" applyAlignment="1" applyProtection="1"/>
    <xf numFmtId="43" fontId="1" fillId="0" borderId="1" xfId="1" applyFill="1" applyBorder="1" applyAlignment="1" applyProtection="1">
      <alignment horizontal="left"/>
    </xf>
    <xf numFmtId="43" fontId="12" fillId="0" borderId="0" xfId="0" applyNumberFormat="1" applyFont="1" applyFill="1" applyBorder="1" applyAlignment="1" applyProtection="1"/>
    <xf numFmtId="43" fontId="14" fillId="0" borderId="0" xfId="0" applyNumberFormat="1" applyFont="1" applyFill="1" applyBorder="1" applyAlignment="1" applyProtection="1"/>
    <xf numFmtId="43" fontId="14" fillId="0" borderId="7" xfId="0" applyNumberFormat="1" applyFont="1" applyFill="1" applyBorder="1" applyAlignment="1" applyProtection="1"/>
    <xf numFmtId="43" fontId="14" fillId="0" borderId="0" xfId="0" applyNumberFormat="1" applyFont="1" applyFill="1" applyAlignment="1" applyProtection="1"/>
    <xf numFmtId="43" fontId="6" fillId="0" borderId="0" xfId="1" applyFont="1" applyBorder="1" applyAlignment="1" applyProtection="1">
      <alignment horizontal="right"/>
    </xf>
    <xf numFmtId="43" fontId="7" fillId="0" borderId="1" xfId="1" applyFont="1" applyFill="1" applyBorder="1" applyAlignment="1" applyProtection="1">
      <alignment horizontal="left"/>
    </xf>
    <xf numFmtId="43" fontId="2" fillId="0" borderId="1" xfId="1" applyFont="1" applyFill="1" applyBorder="1" applyAlignment="1" applyProtection="1">
      <alignment horizontal="left"/>
    </xf>
    <xf numFmtId="43" fontId="6" fillId="0" borderId="1" xfId="1" applyNumberFormat="1" applyFont="1" applyFill="1" applyBorder="1" applyAlignment="1" applyProtection="1">
      <alignment horizontal="right"/>
    </xf>
    <xf numFmtId="43" fontId="1" fillId="0" borderId="1" xfId="1" applyNumberFormat="1" applyFill="1" applyBorder="1" applyAlignment="1" applyProtection="1">
      <alignment horizontal="right"/>
    </xf>
    <xf numFmtId="43" fontId="1" fillId="0" borderId="18" xfId="1" applyNumberFormat="1" applyFill="1" applyBorder="1" applyAlignment="1" applyProtection="1">
      <alignment horizontal="right"/>
    </xf>
    <xf numFmtId="43" fontId="7" fillId="0" borderId="1" xfId="1" quotePrefix="1" applyNumberFormat="1" applyFont="1" applyBorder="1" applyAlignment="1" applyProtection="1">
      <alignment horizontal="right"/>
    </xf>
    <xf numFmtId="43" fontId="2" fillId="0" borderId="1" xfId="1" applyNumberFormat="1" applyFont="1" applyBorder="1" applyAlignment="1" applyProtection="1">
      <alignment horizontal="right"/>
    </xf>
    <xf numFmtId="43" fontId="2" fillId="0" borderId="18" xfId="1" applyNumberFormat="1" applyFont="1" applyBorder="1" applyAlignment="1" applyProtection="1">
      <alignment horizontal="right"/>
    </xf>
    <xf numFmtId="0" fontId="6" fillId="0" borderId="1" xfId="0" applyFont="1" applyBorder="1" applyAlignment="1" applyProtection="1">
      <protection locked="0"/>
    </xf>
    <xf numFmtId="0" fontId="0" fillId="0" borderId="1" xfId="0" applyBorder="1" applyAlignment="1" applyProtection="1">
      <protection locked="0"/>
    </xf>
    <xf numFmtId="0" fontId="6" fillId="0" borderId="1" xfId="0" applyFont="1" applyBorder="1" applyAlignment="1" applyProtection="1">
      <alignment horizontal="center"/>
      <protection locked="0"/>
    </xf>
    <xf numFmtId="0" fontId="7" fillId="4" borderId="3" xfId="5" applyFont="1" applyFill="1" applyBorder="1" applyAlignment="1" applyProtection="1">
      <alignment horizontal="center" vertical="center"/>
    </xf>
    <xf numFmtId="0" fontId="7" fillId="4" borderId="4" xfId="5" applyFont="1" applyFill="1" applyBorder="1" applyAlignment="1" applyProtection="1">
      <alignment horizontal="center" vertical="center"/>
    </xf>
    <xf numFmtId="0" fontId="7" fillId="4" borderId="5" xfId="5" applyFont="1" applyFill="1" applyBorder="1" applyAlignment="1" applyProtection="1">
      <alignment horizontal="center" vertical="center"/>
    </xf>
    <xf numFmtId="0" fontId="7" fillId="4" borderId="8" xfId="5" applyFont="1" applyFill="1" applyBorder="1" applyAlignment="1" applyProtection="1">
      <alignment horizontal="center" vertical="center"/>
    </xf>
    <xf numFmtId="0" fontId="7" fillId="4" borderId="9" xfId="5" applyFont="1" applyFill="1" applyBorder="1" applyAlignment="1" applyProtection="1">
      <alignment horizontal="center" vertical="center"/>
    </xf>
    <xf numFmtId="0" fontId="7" fillId="4" borderId="21" xfId="5" applyFont="1" applyFill="1" applyBorder="1" applyAlignment="1" applyProtection="1">
      <alignment horizontal="center" vertical="center"/>
    </xf>
    <xf numFmtId="43" fontId="6" fillId="0" borderId="2" xfId="1" applyFont="1" applyBorder="1" applyAlignment="1" applyProtection="1">
      <alignment horizontal="right"/>
    </xf>
    <xf numFmtId="43" fontId="1" fillId="0" borderId="2" xfId="1" applyBorder="1" applyAlignment="1" applyProtection="1">
      <alignment horizontal="right"/>
    </xf>
    <xf numFmtId="43" fontId="1" fillId="0" borderId="29" xfId="1" applyBorder="1" applyAlignment="1" applyProtection="1">
      <alignment horizontal="right"/>
    </xf>
    <xf numFmtId="43" fontId="7" fillId="0" borderId="2" xfId="1" applyFont="1" applyBorder="1" applyAlignment="1" applyProtection="1">
      <alignment horizontal="right"/>
    </xf>
    <xf numFmtId="43" fontId="2" fillId="0" borderId="2" xfId="1" applyFont="1" applyBorder="1" applyAlignment="1" applyProtection="1">
      <alignment horizontal="right"/>
    </xf>
    <xf numFmtId="43" fontId="2" fillId="0" borderId="29" xfId="1" applyFont="1" applyBorder="1" applyAlignment="1" applyProtection="1">
      <alignment horizontal="right"/>
    </xf>
    <xf numFmtId="0" fontId="6" fillId="0" borderId="6" xfId="0" applyFont="1" applyBorder="1" applyAlignment="1" applyProtection="1">
      <alignment horizontal="left" vertical="top" wrapText="1" indent="1"/>
    </xf>
    <xf numFmtId="0" fontId="6" fillId="0" borderId="0" xfId="0" applyFont="1" applyBorder="1" applyAlignment="1" applyProtection="1">
      <alignment horizontal="left" vertical="top" wrapText="1" indent="1"/>
    </xf>
    <xf numFmtId="0" fontId="6" fillId="0" borderId="7" xfId="0" applyFont="1" applyBorder="1" applyAlignment="1" applyProtection="1">
      <alignment horizontal="left" vertical="top" wrapText="1" indent="1"/>
    </xf>
    <xf numFmtId="0" fontId="3" fillId="0" borderId="9" xfId="5" applyBorder="1" applyAlignment="1" applyProtection="1">
      <protection locked="0"/>
    </xf>
    <xf numFmtId="0" fontId="3" fillId="0" borderId="21" xfId="5" applyBorder="1" applyAlignment="1" applyProtection="1">
      <protection locked="0"/>
    </xf>
    <xf numFmtId="0" fontId="6" fillId="0" borderId="6" xfId="5" applyFont="1" applyBorder="1" applyAlignment="1" applyProtection="1">
      <alignment horizontal="left"/>
    </xf>
    <xf numFmtId="0" fontId="3" fillId="0" borderId="0" xfId="5" applyBorder="1" applyAlignment="1" applyProtection="1"/>
    <xf numFmtId="0" fontId="3" fillId="0" borderId="0" xfId="5" applyAlignment="1" applyProtection="1">
      <protection locked="0"/>
    </xf>
    <xf numFmtId="0" fontId="3" fillId="0" borderId="7" xfId="5" applyBorder="1" applyAlignment="1" applyProtection="1">
      <protection locked="0"/>
    </xf>
    <xf numFmtId="0" fontId="6" fillId="0" borderId="0" xfId="5" applyFont="1" applyBorder="1" applyAlignment="1" applyProtection="1">
      <alignment horizontal="center"/>
      <protection locked="0"/>
    </xf>
    <xf numFmtId="0" fontId="6" fillId="0" borderId="7" xfId="5" applyFont="1" applyBorder="1" applyAlignment="1" applyProtection="1">
      <alignment horizontal="center"/>
      <protection locked="0"/>
    </xf>
    <xf numFmtId="0" fontId="3" fillId="0" borderId="0" xfId="5" applyAlignment="1" applyProtection="1"/>
    <xf numFmtId="0" fontId="3" fillId="0" borderId="0" xfId="5" applyBorder="1" applyAlignment="1" applyProtection="1">
      <protection locked="0"/>
    </xf>
    <xf numFmtId="0" fontId="7" fillId="2" borderId="30" xfId="5" applyFont="1" applyFill="1" applyBorder="1" applyAlignment="1" applyProtection="1">
      <alignment horizontal="center"/>
    </xf>
    <xf numFmtId="0" fontId="2" fillId="2" borderId="31" xfId="5" applyFont="1" applyFill="1" applyBorder="1" applyAlignment="1" applyProtection="1">
      <alignment horizontal="center"/>
    </xf>
    <xf numFmtId="0" fontId="2" fillId="2" borderId="32" xfId="5" applyFont="1" applyFill="1" applyBorder="1" applyAlignment="1" applyProtection="1">
      <alignment horizontal="center"/>
    </xf>
    <xf numFmtId="0" fontId="3" fillId="0" borderId="0" xfId="5" applyBorder="1" applyAlignment="1" applyProtection="1">
      <alignment horizontal="center"/>
      <protection locked="0"/>
    </xf>
    <xf numFmtId="0" fontId="3" fillId="0" borderId="7" xfId="5" applyBorder="1" applyAlignment="1" applyProtection="1">
      <alignment horizontal="center"/>
      <protection locked="0"/>
    </xf>
    <xf numFmtId="0" fontId="6" fillId="0" borderId="0" xfId="5" applyFont="1" applyBorder="1" applyAlignment="1" applyProtection="1"/>
    <xf numFmtId="0" fontId="6" fillId="2" borderId="31" xfId="5" applyFont="1" applyFill="1" applyBorder="1" applyAlignment="1" applyProtection="1">
      <alignment horizontal="center"/>
    </xf>
    <xf numFmtId="0" fontId="6" fillId="2" borderId="32" xfId="5" applyFont="1" applyFill="1" applyBorder="1" applyAlignment="1" applyProtection="1">
      <alignment horizontal="center"/>
    </xf>
    <xf numFmtId="0" fontId="6" fillId="0" borderId="15" xfId="5" applyFont="1" applyBorder="1" applyAlignment="1" applyProtection="1">
      <alignment horizontal="left" vertical="top" wrapText="1" indent="1"/>
    </xf>
    <xf numFmtId="0" fontId="6" fillId="0" borderId="1" xfId="5" applyFont="1" applyBorder="1" applyAlignment="1" applyProtection="1">
      <alignment horizontal="left" vertical="top" wrapText="1" indent="1"/>
    </xf>
    <xf numFmtId="0" fontId="6" fillId="0" borderId="18" xfId="5" applyFont="1" applyBorder="1" applyAlignment="1" applyProtection="1">
      <alignment horizontal="left" vertical="top" wrapText="1" indent="1"/>
    </xf>
    <xf numFmtId="0" fontId="6" fillId="0" borderId="3" xfId="5" applyFont="1" applyBorder="1" applyAlignment="1" applyProtection="1">
      <alignment horizontal="left" vertical="top" wrapText="1" indent="1"/>
    </xf>
    <xf numFmtId="0" fontId="6" fillId="0" borderId="4" xfId="5" applyFont="1" applyBorder="1" applyAlignment="1" applyProtection="1">
      <alignment horizontal="left" vertical="top" wrapText="1" indent="1"/>
    </xf>
    <xf numFmtId="0" fontId="6" fillId="0" borderId="5" xfId="5" applyFont="1" applyBorder="1" applyAlignment="1" applyProtection="1">
      <alignment horizontal="left" vertical="top" wrapText="1" indent="1"/>
    </xf>
    <xf numFmtId="164" fontId="6" fillId="0" borderId="0" xfId="5" applyNumberFormat="1" applyFont="1" applyBorder="1" applyAlignment="1" applyProtection="1">
      <alignment horizontal="right"/>
      <protection locked="0"/>
    </xf>
    <xf numFmtId="164" fontId="6" fillId="0" borderId="7" xfId="5" applyNumberFormat="1" applyFont="1" applyBorder="1" applyAlignment="1" applyProtection="1">
      <alignment horizontal="right"/>
      <protection locked="0"/>
    </xf>
    <xf numFmtId="0" fontId="6" fillId="0" borderId="1" xfId="0" applyFont="1" applyBorder="1" applyAlignment="1" applyProtection="1"/>
    <xf numFmtId="0" fontId="10" fillId="0" borderId="0" xfId="0" applyFont="1" applyAlignment="1" applyProtection="1">
      <alignment horizontal="left" wrapText="1"/>
    </xf>
  </cellXfs>
  <cellStyles count="6">
    <cellStyle name="Comma" xfId="1" builtinId="3"/>
    <cellStyle name="Comma 2" xfId="2"/>
    <cellStyle name="Currency" xfId="3" builtinId="4"/>
    <cellStyle name="Currency 2" xfId="4"/>
    <cellStyle name="Normal" xfId="0" builtinId="0"/>
    <cellStyle name="Normal 2" xfId="5"/>
  </cellStyles>
  <dxfs count="5">
    <dxf>
      <fill>
        <patternFill>
          <bgColor indexed="10"/>
        </patternFill>
      </fill>
    </dxf>
    <dxf>
      <fill>
        <patternFill>
          <bgColor indexed="10"/>
        </patternFill>
      </fill>
    </dxf>
    <dxf>
      <fill>
        <patternFill>
          <bgColor indexed="51"/>
        </patternFill>
      </fill>
    </dxf>
    <dxf>
      <fill>
        <patternFill>
          <bgColor indexed="10"/>
        </patternFill>
      </fill>
    </dxf>
    <dxf>
      <fill>
        <patternFill>
          <bgColor indexed="1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103367</xdr:colOff>
      <xdr:row>0</xdr:row>
      <xdr:rowOff>63611</xdr:rowOff>
    </xdr:from>
    <xdr:to>
      <xdr:col>4</xdr:col>
      <xdr:colOff>572493</xdr:colOff>
      <xdr:row>4</xdr:row>
      <xdr:rowOff>97903</xdr:rowOff>
    </xdr:to>
    <xdr:pic>
      <xdr:nvPicPr>
        <xdr:cNvPr id="3" name="Picture 4" descr="https://apps-01-njsda/SIMS_Finance/Images/sda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367" y="63611"/>
          <a:ext cx="1319916" cy="60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3</xdr:col>
      <xdr:colOff>445273</xdr:colOff>
      <xdr:row>5</xdr:row>
      <xdr:rowOff>36856</xdr:rowOff>
    </xdr:to>
    <xdr:pic>
      <xdr:nvPicPr>
        <xdr:cNvPr id="4" name="Picture 4" descr="https://apps-01-njsda/SIMS_Finance/Images/sda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393" y="95417"/>
          <a:ext cx="1256306" cy="577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302895</xdr:colOff>
      <xdr:row>49</xdr:row>
      <xdr:rowOff>133350</xdr:rowOff>
    </xdr:from>
    <xdr:to>
      <xdr:col>6</xdr:col>
      <xdr:colOff>331470</xdr:colOff>
      <xdr:row>49</xdr:row>
      <xdr:rowOff>133350</xdr:rowOff>
    </xdr:to>
    <xdr:cxnSp macro="">
      <xdr:nvCxnSpPr>
        <xdr:cNvPr id="3" name="Straight Connector 2"/>
        <xdr:cNvCxnSpPr/>
      </xdr:nvCxnSpPr>
      <xdr:spPr>
        <a:xfrm>
          <a:off x="1283970" y="9467850"/>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236220</xdr:colOff>
      <xdr:row>49</xdr:row>
      <xdr:rowOff>142875</xdr:rowOff>
    </xdr:from>
    <xdr:to>
      <xdr:col>12</xdr:col>
      <xdr:colOff>150495</xdr:colOff>
      <xdr:row>49</xdr:row>
      <xdr:rowOff>142875</xdr:rowOff>
    </xdr:to>
    <xdr:cxnSp macro="">
      <xdr:nvCxnSpPr>
        <xdr:cNvPr id="4" name="Straight Connector 3"/>
        <xdr:cNvCxnSpPr/>
      </xdr:nvCxnSpPr>
      <xdr:spPr>
        <a:xfrm>
          <a:off x="2979420" y="9477375"/>
          <a:ext cx="752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405765</xdr:colOff>
      <xdr:row>54</xdr:row>
      <xdr:rowOff>142875</xdr:rowOff>
    </xdr:from>
    <xdr:to>
      <xdr:col>19</xdr:col>
      <xdr:colOff>360061</xdr:colOff>
      <xdr:row>54</xdr:row>
      <xdr:rowOff>142875</xdr:rowOff>
    </xdr:to>
    <xdr:cxnSp macro="">
      <xdr:nvCxnSpPr>
        <xdr:cNvPr id="5" name="Straight Connector 4"/>
        <xdr:cNvCxnSpPr/>
      </xdr:nvCxnSpPr>
      <xdr:spPr>
        <a:xfrm>
          <a:off x="4815840" y="10325100"/>
          <a:ext cx="205932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142875</xdr:rowOff>
    </xdr:from>
    <xdr:to>
      <xdr:col>20</xdr:col>
      <xdr:colOff>586697</xdr:colOff>
      <xdr:row>54</xdr:row>
      <xdr:rowOff>142875</xdr:rowOff>
    </xdr:to>
    <xdr:cxnSp macro="">
      <xdr:nvCxnSpPr>
        <xdr:cNvPr id="6" name="Straight Connector 5"/>
        <xdr:cNvCxnSpPr/>
      </xdr:nvCxnSpPr>
      <xdr:spPr>
        <a:xfrm>
          <a:off x="7134225" y="10325100"/>
          <a:ext cx="5866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613410</xdr:colOff>
      <xdr:row>62</xdr:row>
      <xdr:rowOff>142875</xdr:rowOff>
    </xdr:from>
    <xdr:to>
      <xdr:col>20</xdr:col>
      <xdr:colOff>586716</xdr:colOff>
      <xdr:row>62</xdr:row>
      <xdr:rowOff>142875</xdr:rowOff>
    </xdr:to>
    <xdr:cxnSp macro="">
      <xdr:nvCxnSpPr>
        <xdr:cNvPr id="7" name="Straight Connector 6"/>
        <xdr:cNvCxnSpPr/>
      </xdr:nvCxnSpPr>
      <xdr:spPr>
        <a:xfrm>
          <a:off x="7128510" y="11658600"/>
          <a:ext cx="5924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54</xdr:row>
      <xdr:rowOff>142875</xdr:rowOff>
    </xdr:from>
    <xdr:to>
      <xdr:col>12</xdr:col>
      <xdr:colOff>140976</xdr:colOff>
      <xdr:row>54</xdr:row>
      <xdr:rowOff>142875</xdr:rowOff>
    </xdr:to>
    <xdr:cxnSp macro="">
      <xdr:nvCxnSpPr>
        <xdr:cNvPr id="8" name="Straight Connector 7"/>
        <xdr:cNvCxnSpPr/>
      </xdr:nvCxnSpPr>
      <xdr:spPr>
        <a:xfrm>
          <a:off x="2990850" y="10325100"/>
          <a:ext cx="7315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59</xdr:row>
      <xdr:rowOff>150495</xdr:rowOff>
    </xdr:from>
    <xdr:to>
      <xdr:col>12</xdr:col>
      <xdr:colOff>140956</xdr:colOff>
      <xdr:row>59</xdr:row>
      <xdr:rowOff>150495</xdr:rowOff>
    </xdr:to>
    <xdr:cxnSp macro="">
      <xdr:nvCxnSpPr>
        <xdr:cNvPr id="9" name="Straight Connector 8"/>
        <xdr:cNvCxnSpPr/>
      </xdr:nvCxnSpPr>
      <xdr:spPr>
        <a:xfrm>
          <a:off x="3000375" y="11180445"/>
          <a:ext cx="7219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63</xdr:row>
      <xdr:rowOff>142875</xdr:rowOff>
    </xdr:from>
    <xdr:to>
      <xdr:col>12</xdr:col>
      <xdr:colOff>150501</xdr:colOff>
      <xdr:row>63</xdr:row>
      <xdr:rowOff>142875</xdr:rowOff>
    </xdr:to>
    <xdr:cxnSp macro="">
      <xdr:nvCxnSpPr>
        <xdr:cNvPr id="10" name="Straight Connector 9"/>
        <xdr:cNvCxnSpPr/>
      </xdr:nvCxnSpPr>
      <xdr:spPr>
        <a:xfrm>
          <a:off x="3000375" y="11820525"/>
          <a:ext cx="7315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398145</xdr:colOff>
      <xdr:row>62</xdr:row>
      <xdr:rowOff>142875</xdr:rowOff>
    </xdr:from>
    <xdr:to>
      <xdr:col>19</xdr:col>
      <xdr:colOff>358161</xdr:colOff>
      <xdr:row>62</xdr:row>
      <xdr:rowOff>142875</xdr:rowOff>
    </xdr:to>
    <xdr:cxnSp macro="">
      <xdr:nvCxnSpPr>
        <xdr:cNvPr id="11" name="Straight Connector 10"/>
        <xdr:cNvCxnSpPr/>
      </xdr:nvCxnSpPr>
      <xdr:spPr>
        <a:xfrm>
          <a:off x="4808220" y="11658600"/>
          <a:ext cx="206504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293370</xdr:colOff>
      <xdr:row>54</xdr:row>
      <xdr:rowOff>142875</xdr:rowOff>
    </xdr:from>
    <xdr:to>
      <xdr:col>6</xdr:col>
      <xdr:colOff>323873</xdr:colOff>
      <xdr:row>54</xdr:row>
      <xdr:rowOff>142875</xdr:rowOff>
    </xdr:to>
    <xdr:cxnSp macro="">
      <xdr:nvCxnSpPr>
        <xdr:cNvPr id="12" name="Straight Connector 11"/>
        <xdr:cNvCxnSpPr/>
      </xdr:nvCxnSpPr>
      <xdr:spPr>
        <a:xfrm>
          <a:off x="1274445" y="10325100"/>
          <a:ext cx="1449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302895</xdr:colOff>
      <xdr:row>60</xdr:row>
      <xdr:rowOff>0</xdr:rowOff>
    </xdr:from>
    <xdr:to>
      <xdr:col>6</xdr:col>
      <xdr:colOff>331470</xdr:colOff>
      <xdr:row>60</xdr:row>
      <xdr:rowOff>0</xdr:rowOff>
    </xdr:to>
    <xdr:cxnSp macro="">
      <xdr:nvCxnSpPr>
        <xdr:cNvPr id="13" name="Straight Connector 12"/>
        <xdr:cNvCxnSpPr/>
      </xdr:nvCxnSpPr>
      <xdr:spPr>
        <a:xfrm>
          <a:off x="1283970" y="11191875"/>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360045</xdr:colOff>
      <xdr:row>63</xdr:row>
      <xdr:rowOff>142875</xdr:rowOff>
    </xdr:from>
    <xdr:to>
      <xdr:col>6</xdr:col>
      <xdr:colOff>302895</xdr:colOff>
      <xdr:row>63</xdr:row>
      <xdr:rowOff>142875</xdr:rowOff>
    </xdr:to>
    <xdr:cxnSp macro="">
      <xdr:nvCxnSpPr>
        <xdr:cNvPr id="14" name="Straight Connector 13"/>
        <xdr:cNvCxnSpPr/>
      </xdr:nvCxnSpPr>
      <xdr:spPr>
        <a:xfrm>
          <a:off x="1341120" y="11820525"/>
          <a:ext cx="1362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140970</xdr:colOff>
      <xdr:row>48</xdr:row>
      <xdr:rowOff>0</xdr:rowOff>
    </xdr:from>
    <xdr:to>
      <xdr:col>20</xdr:col>
      <xdr:colOff>588645</xdr:colOff>
      <xdr:row>48</xdr:row>
      <xdr:rowOff>0</xdr:rowOff>
    </xdr:to>
    <xdr:cxnSp macro="">
      <xdr:nvCxnSpPr>
        <xdr:cNvPr id="15" name="Straight Connector 14"/>
        <xdr:cNvCxnSpPr/>
      </xdr:nvCxnSpPr>
      <xdr:spPr>
        <a:xfrm>
          <a:off x="3722370" y="9058275"/>
          <a:ext cx="4000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57</xdr:row>
      <xdr:rowOff>66675</xdr:rowOff>
    </xdr:from>
    <xdr:to>
      <xdr:col>20</xdr:col>
      <xdr:colOff>588620</xdr:colOff>
      <xdr:row>57</xdr:row>
      <xdr:rowOff>66676</xdr:rowOff>
    </xdr:to>
    <xdr:cxnSp macro="">
      <xdr:nvCxnSpPr>
        <xdr:cNvPr id="16" name="Straight Connector 15"/>
        <xdr:cNvCxnSpPr/>
      </xdr:nvCxnSpPr>
      <xdr:spPr>
        <a:xfrm>
          <a:off x="3771900" y="10744200"/>
          <a:ext cx="3950945"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62</xdr:row>
      <xdr:rowOff>57150</xdr:rowOff>
    </xdr:from>
    <xdr:to>
      <xdr:col>12</xdr:col>
      <xdr:colOff>171450</xdr:colOff>
      <xdr:row>62</xdr:row>
      <xdr:rowOff>57150</xdr:rowOff>
    </xdr:to>
    <xdr:cxnSp macro="">
      <xdr:nvCxnSpPr>
        <xdr:cNvPr id="17" name="Straight Connector 16"/>
        <xdr:cNvCxnSpPr/>
      </xdr:nvCxnSpPr>
      <xdr:spPr>
        <a:xfrm>
          <a:off x="257175" y="11572875"/>
          <a:ext cx="3495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407670</xdr:colOff>
      <xdr:row>49</xdr:row>
      <xdr:rowOff>150495</xdr:rowOff>
    </xdr:from>
    <xdr:to>
      <xdr:col>19</xdr:col>
      <xdr:colOff>358197</xdr:colOff>
      <xdr:row>49</xdr:row>
      <xdr:rowOff>150495</xdr:rowOff>
    </xdr:to>
    <xdr:cxnSp macro="">
      <xdr:nvCxnSpPr>
        <xdr:cNvPr id="18" name="Straight Connector 17"/>
        <xdr:cNvCxnSpPr/>
      </xdr:nvCxnSpPr>
      <xdr:spPr>
        <a:xfrm>
          <a:off x="4817745" y="9484995"/>
          <a:ext cx="205555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302895</xdr:colOff>
      <xdr:row>49</xdr:row>
      <xdr:rowOff>133350</xdr:rowOff>
    </xdr:from>
    <xdr:to>
      <xdr:col>6</xdr:col>
      <xdr:colOff>331470</xdr:colOff>
      <xdr:row>49</xdr:row>
      <xdr:rowOff>133350</xdr:rowOff>
    </xdr:to>
    <xdr:cxnSp macro="">
      <xdr:nvCxnSpPr>
        <xdr:cNvPr id="19" name="Straight Connector 18"/>
        <xdr:cNvCxnSpPr/>
      </xdr:nvCxnSpPr>
      <xdr:spPr>
        <a:xfrm>
          <a:off x="1283970" y="9467850"/>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236220</xdr:colOff>
      <xdr:row>49</xdr:row>
      <xdr:rowOff>142875</xdr:rowOff>
    </xdr:from>
    <xdr:to>
      <xdr:col>12</xdr:col>
      <xdr:colOff>150495</xdr:colOff>
      <xdr:row>49</xdr:row>
      <xdr:rowOff>142875</xdr:rowOff>
    </xdr:to>
    <xdr:cxnSp macro="">
      <xdr:nvCxnSpPr>
        <xdr:cNvPr id="20" name="Straight Connector 19"/>
        <xdr:cNvCxnSpPr/>
      </xdr:nvCxnSpPr>
      <xdr:spPr>
        <a:xfrm>
          <a:off x="2979420" y="9477375"/>
          <a:ext cx="752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54</xdr:row>
      <xdr:rowOff>142875</xdr:rowOff>
    </xdr:from>
    <xdr:to>
      <xdr:col>20</xdr:col>
      <xdr:colOff>586697</xdr:colOff>
      <xdr:row>54</xdr:row>
      <xdr:rowOff>142875</xdr:rowOff>
    </xdr:to>
    <xdr:cxnSp macro="">
      <xdr:nvCxnSpPr>
        <xdr:cNvPr id="21" name="Straight Connector 20"/>
        <xdr:cNvCxnSpPr/>
      </xdr:nvCxnSpPr>
      <xdr:spPr>
        <a:xfrm>
          <a:off x="7134225" y="10325100"/>
          <a:ext cx="5866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58</xdr:row>
      <xdr:rowOff>152400</xdr:rowOff>
    </xdr:from>
    <xdr:to>
      <xdr:col>20</xdr:col>
      <xdr:colOff>586697</xdr:colOff>
      <xdr:row>58</xdr:row>
      <xdr:rowOff>152401</xdr:rowOff>
    </xdr:to>
    <xdr:cxnSp macro="">
      <xdr:nvCxnSpPr>
        <xdr:cNvPr id="22" name="Straight Connector 21"/>
        <xdr:cNvCxnSpPr/>
      </xdr:nvCxnSpPr>
      <xdr:spPr>
        <a:xfrm flipV="1">
          <a:off x="7134225" y="11010900"/>
          <a:ext cx="586697"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613410</xdr:colOff>
      <xdr:row>62</xdr:row>
      <xdr:rowOff>142875</xdr:rowOff>
    </xdr:from>
    <xdr:to>
      <xdr:col>20</xdr:col>
      <xdr:colOff>586716</xdr:colOff>
      <xdr:row>62</xdr:row>
      <xdr:rowOff>142875</xdr:rowOff>
    </xdr:to>
    <xdr:cxnSp macro="">
      <xdr:nvCxnSpPr>
        <xdr:cNvPr id="23" name="Straight Connector 22"/>
        <xdr:cNvCxnSpPr/>
      </xdr:nvCxnSpPr>
      <xdr:spPr>
        <a:xfrm>
          <a:off x="7128510" y="11658600"/>
          <a:ext cx="59243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54</xdr:row>
      <xdr:rowOff>142875</xdr:rowOff>
    </xdr:from>
    <xdr:to>
      <xdr:col>12</xdr:col>
      <xdr:colOff>140976</xdr:colOff>
      <xdr:row>54</xdr:row>
      <xdr:rowOff>142875</xdr:rowOff>
    </xdr:to>
    <xdr:cxnSp macro="">
      <xdr:nvCxnSpPr>
        <xdr:cNvPr id="24" name="Straight Connector 23"/>
        <xdr:cNvCxnSpPr/>
      </xdr:nvCxnSpPr>
      <xdr:spPr>
        <a:xfrm>
          <a:off x="2990850" y="10325100"/>
          <a:ext cx="7315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59</xdr:row>
      <xdr:rowOff>150495</xdr:rowOff>
    </xdr:from>
    <xdr:to>
      <xdr:col>12</xdr:col>
      <xdr:colOff>140956</xdr:colOff>
      <xdr:row>59</xdr:row>
      <xdr:rowOff>150495</xdr:rowOff>
    </xdr:to>
    <xdr:cxnSp macro="">
      <xdr:nvCxnSpPr>
        <xdr:cNvPr id="25" name="Straight Connector 24"/>
        <xdr:cNvCxnSpPr/>
      </xdr:nvCxnSpPr>
      <xdr:spPr>
        <a:xfrm>
          <a:off x="3000375" y="11180445"/>
          <a:ext cx="7219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63</xdr:row>
      <xdr:rowOff>142875</xdr:rowOff>
    </xdr:from>
    <xdr:to>
      <xdr:col>12</xdr:col>
      <xdr:colOff>150501</xdr:colOff>
      <xdr:row>63</xdr:row>
      <xdr:rowOff>142875</xdr:rowOff>
    </xdr:to>
    <xdr:cxnSp macro="">
      <xdr:nvCxnSpPr>
        <xdr:cNvPr id="26" name="Straight Connector 25"/>
        <xdr:cNvCxnSpPr/>
      </xdr:nvCxnSpPr>
      <xdr:spPr>
        <a:xfrm>
          <a:off x="3000375" y="11820525"/>
          <a:ext cx="731526"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398145</xdr:colOff>
      <xdr:row>58</xdr:row>
      <xdr:rowOff>160020</xdr:rowOff>
    </xdr:from>
    <xdr:to>
      <xdr:col>19</xdr:col>
      <xdr:colOff>358161</xdr:colOff>
      <xdr:row>58</xdr:row>
      <xdr:rowOff>160020</xdr:rowOff>
    </xdr:to>
    <xdr:cxnSp macro="">
      <xdr:nvCxnSpPr>
        <xdr:cNvPr id="27" name="Straight Connector 26"/>
        <xdr:cNvCxnSpPr/>
      </xdr:nvCxnSpPr>
      <xdr:spPr>
        <a:xfrm>
          <a:off x="4808220" y="11018520"/>
          <a:ext cx="206504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293370</xdr:colOff>
      <xdr:row>54</xdr:row>
      <xdr:rowOff>142875</xdr:rowOff>
    </xdr:from>
    <xdr:to>
      <xdr:col>6</xdr:col>
      <xdr:colOff>323873</xdr:colOff>
      <xdr:row>54</xdr:row>
      <xdr:rowOff>142875</xdr:rowOff>
    </xdr:to>
    <xdr:cxnSp macro="">
      <xdr:nvCxnSpPr>
        <xdr:cNvPr id="28" name="Straight Connector 27"/>
        <xdr:cNvCxnSpPr/>
      </xdr:nvCxnSpPr>
      <xdr:spPr>
        <a:xfrm>
          <a:off x="1274445" y="10325100"/>
          <a:ext cx="1449728"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302895</xdr:colOff>
      <xdr:row>60</xdr:row>
      <xdr:rowOff>0</xdr:rowOff>
    </xdr:from>
    <xdr:to>
      <xdr:col>6</xdr:col>
      <xdr:colOff>331470</xdr:colOff>
      <xdr:row>60</xdr:row>
      <xdr:rowOff>0</xdr:rowOff>
    </xdr:to>
    <xdr:cxnSp macro="">
      <xdr:nvCxnSpPr>
        <xdr:cNvPr id="29" name="Straight Connector 28"/>
        <xdr:cNvCxnSpPr/>
      </xdr:nvCxnSpPr>
      <xdr:spPr>
        <a:xfrm>
          <a:off x="1283970" y="11191875"/>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360045</xdr:colOff>
      <xdr:row>63</xdr:row>
      <xdr:rowOff>142875</xdr:rowOff>
    </xdr:from>
    <xdr:to>
      <xdr:col>6</xdr:col>
      <xdr:colOff>302895</xdr:colOff>
      <xdr:row>63</xdr:row>
      <xdr:rowOff>142875</xdr:rowOff>
    </xdr:to>
    <xdr:cxnSp macro="">
      <xdr:nvCxnSpPr>
        <xdr:cNvPr id="30" name="Straight Connector 29"/>
        <xdr:cNvCxnSpPr/>
      </xdr:nvCxnSpPr>
      <xdr:spPr>
        <a:xfrm>
          <a:off x="1341120" y="11820525"/>
          <a:ext cx="13620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61</xdr:row>
      <xdr:rowOff>76200</xdr:rowOff>
    </xdr:from>
    <xdr:to>
      <xdr:col>20</xdr:col>
      <xdr:colOff>596260</xdr:colOff>
      <xdr:row>61</xdr:row>
      <xdr:rowOff>76201</xdr:rowOff>
    </xdr:to>
    <xdr:cxnSp macro="">
      <xdr:nvCxnSpPr>
        <xdr:cNvPr id="31" name="Straight Connector 30"/>
        <xdr:cNvCxnSpPr/>
      </xdr:nvCxnSpPr>
      <xdr:spPr>
        <a:xfrm>
          <a:off x="3781425" y="11430000"/>
          <a:ext cx="3949060"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62</xdr:row>
      <xdr:rowOff>57150</xdr:rowOff>
    </xdr:from>
    <xdr:to>
      <xdr:col>12</xdr:col>
      <xdr:colOff>171450</xdr:colOff>
      <xdr:row>62</xdr:row>
      <xdr:rowOff>57150</xdr:rowOff>
    </xdr:to>
    <xdr:cxnSp macro="">
      <xdr:nvCxnSpPr>
        <xdr:cNvPr id="32" name="Straight Connector 31"/>
        <xdr:cNvCxnSpPr/>
      </xdr:nvCxnSpPr>
      <xdr:spPr>
        <a:xfrm>
          <a:off x="257175" y="11572875"/>
          <a:ext cx="34956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49</xdr:row>
      <xdr:rowOff>150495</xdr:rowOff>
    </xdr:from>
    <xdr:to>
      <xdr:col>20</xdr:col>
      <xdr:colOff>586697</xdr:colOff>
      <xdr:row>49</xdr:row>
      <xdr:rowOff>150495</xdr:rowOff>
    </xdr:to>
    <xdr:cxnSp macro="">
      <xdr:nvCxnSpPr>
        <xdr:cNvPr id="33" name="Straight Connector 32"/>
        <xdr:cNvCxnSpPr/>
      </xdr:nvCxnSpPr>
      <xdr:spPr>
        <a:xfrm>
          <a:off x="7134225" y="9484995"/>
          <a:ext cx="586697"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1</xdr:row>
      <xdr:rowOff>1</xdr:rowOff>
    </xdr:from>
    <xdr:to>
      <xdr:col>3</xdr:col>
      <xdr:colOff>469127</xdr:colOff>
      <xdr:row>4</xdr:row>
      <xdr:rowOff>68662</xdr:rowOff>
    </xdr:to>
    <xdr:pic>
      <xdr:nvPicPr>
        <xdr:cNvPr id="34" name="Picture 4" descr="https://apps-01-njsda/SIMS_Finance/Images/sdalog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393" y="71563"/>
          <a:ext cx="1256306" cy="577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showGridLines="0" tabSelected="1" workbookViewId="0">
      <pane ySplit="13" topLeftCell="A14" activePane="bottomLeft" state="frozen"/>
      <selection pane="bottomLeft" activeCell="A6" sqref="A6"/>
    </sheetView>
  </sheetViews>
  <sheetFormatPr defaultRowHeight="12.55"/>
  <cols>
    <col min="1" max="1" width="1.6640625" customWidth="1"/>
    <col min="2" max="2" width="3.5546875" customWidth="1"/>
    <col min="3" max="3" width="3.109375" customWidth="1"/>
    <col min="4" max="4" width="3.5546875" customWidth="1"/>
    <col min="5" max="5" width="48.6640625" customWidth="1"/>
    <col min="6" max="6" width="11.77734375" bestFit="1" customWidth="1"/>
  </cols>
  <sheetData>
    <row r="1" spans="2:8" s="156" customFormat="1" ht="7.55" customHeight="1"/>
    <row r="2" spans="2:8" s="156" customFormat="1" ht="12.7" customHeight="1">
      <c r="B2" s="157"/>
      <c r="C2" s="157"/>
      <c r="D2" s="157"/>
    </row>
    <row r="3" spans="2:8" s="156" customFormat="1" ht="12.7" customHeight="1">
      <c r="B3" s="157"/>
      <c r="C3" s="157"/>
      <c r="D3" s="157"/>
    </row>
    <row r="4" spans="2:8" s="156" customFormat="1" ht="12.7" customHeight="1">
      <c r="B4" s="157"/>
      <c r="C4" s="157"/>
      <c r="D4" s="157"/>
    </row>
    <row r="5" spans="2:8" s="156" customFormat="1" ht="10.65"/>
    <row r="6" spans="2:8" s="157" customFormat="1" ht="13.15">
      <c r="B6" s="171"/>
      <c r="C6" s="171"/>
      <c r="D6" s="171"/>
      <c r="E6" s="171"/>
      <c r="F6" s="171"/>
      <c r="G6" s="171"/>
      <c r="H6" s="171"/>
    </row>
    <row r="7" spans="2:8" s="156" customFormat="1" ht="10.65">
      <c r="B7" s="312" t="s">
        <v>117</v>
      </c>
      <c r="C7" s="312"/>
      <c r="D7" s="312"/>
      <c r="E7" s="312"/>
      <c r="F7" s="312"/>
      <c r="G7" s="312"/>
      <c r="H7" s="312"/>
    </row>
    <row r="8" spans="2:8" s="156" customFormat="1" ht="12.05" customHeight="1">
      <c r="B8" s="312"/>
      <c r="C8" s="312"/>
      <c r="D8" s="312"/>
      <c r="E8" s="312"/>
      <c r="F8" s="312"/>
      <c r="G8" s="312"/>
      <c r="H8" s="312"/>
    </row>
    <row r="9" spans="2:8" s="172" customFormat="1" ht="12.05" customHeight="1">
      <c r="B9" s="312"/>
      <c r="C9" s="312"/>
      <c r="D9" s="312"/>
      <c r="E9" s="312"/>
      <c r="F9" s="312"/>
      <c r="G9" s="312"/>
      <c r="H9" s="312"/>
    </row>
    <row r="10" spans="2:8" s="156" customFormat="1" ht="12.05" customHeight="1">
      <c r="C10" s="158"/>
      <c r="D10" s="158"/>
    </row>
    <row r="11" spans="2:8" s="157" customFormat="1" ht="13.15">
      <c r="B11" s="157" t="s">
        <v>111</v>
      </c>
      <c r="F11" s="159"/>
    </row>
    <row r="12" spans="2:8" s="156" customFormat="1" ht="10.65"/>
    <row r="13" spans="2:8" s="156" customFormat="1" ht="10.65">
      <c r="B13" s="160" t="s">
        <v>87</v>
      </c>
      <c r="C13" s="160"/>
      <c r="D13" s="160"/>
    </row>
    <row r="14" spans="2:8" s="156" customFormat="1" ht="5.8" customHeight="1">
      <c r="B14" s="161"/>
      <c r="C14" s="162"/>
    </row>
    <row r="15" spans="2:8" s="156" customFormat="1" ht="10.65">
      <c r="B15" s="163">
        <v>1</v>
      </c>
      <c r="C15" s="160" t="s">
        <v>88</v>
      </c>
      <c r="D15" s="160"/>
    </row>
    <row r="16" spans="2:8" s="156" customFormat="1" ht="5.8" customHeight="1">
      <c r="B16" s="161"/>
      <c r="C16" s="162"/>
    </row>
    <row r="17" spans="2:12" s="156" customFormat="1" ht="10.65">
      <c r="B17" s="161"/>
      <c r="C17" s="162"/>
      <c r="D17" s="174" t="s">
        <v>89</v>
      </c>
      <c r="E17" s="174"/>
      <c r="F17" s="174"/>
      <c r="G17" s="174"/>
    </row>
    <row r="18" spans="2:12" s="156" customFormat="1" ht="5.8" customHeight="1">
      <c r="B18" s="161"/>
      <c r="C18" s="162"/>
    </row>
    <row r="19" spans="2:12" s="156" customFormat="1">
      <c r="B19" s="163">
        <v>2</v>
      </c>
      <c r="C19" s="160" t="s">
        <v>90</v>
      </c>
      <c r="D19" s="160"/>
      <c r="L19"/>
    </row>
    <row r="20" spans="2:12" s="156" customFormat="1" ht="5.8" customHeight="1">
      <c r="B20" s="161"/>
      <c r="C20" s="162"/>
    </row>
    <row r="21" spans="2:12" s="156" customFormat="1" ht="10.65">
      <c r="B21" s="161"/>
      <c r="C21" s="162"/>
      <c r="D21" s="174" t="s">
        <v>91</v>
      </c>
      <c r="E21" s="174"/>
      <c r="F21" s="174"/>
      <c r="G21" s="174"/>
    </row>
    <row r="22" spans="2:12" s="156" customFormat="1" ht="5.8" customHeight="1">
      <c r="B22" s="161"/>
      <c r="C22" s="162"/>
    </row>
    <row r="23" spans="2:12" s="156" customFormat="1" ht="10.65">
      <c r="B23" s="163">
        <v>3</v>
      </c>
      <c r="C23" s="160" t="s">
        <v>92</v>
      </c>
      <c r="D23" s="160"/>
    </row>
    <row r="24" spans="2:12" s="156" customFormat="1" ht="5.8" customHeight="1">
      <c r="B24" s="161"/>
      <c r="C24" s="162"/>
    </row>
    <row r="25" spans="2:12" s="156" customFormat="1" ht="10.65">
      <c r="B25" s="161"/>
      <c r="C25" s="162"/>
      <c r="D25" s="174" t="s">
        <v>93</v>
      </c>
      <c r="E25" s="174"/>
      <c r="F25" s="174"/>
      <c r="G25" s="174"/>
    </row>
    <row r="26" spans="2:12" s="156" customFormat="1" ht="5.8" customHeight="1">
      <c r="B26" s="161"/>
      <c r="C26" s="162"/>
    </row>
    <row r="27" spans="2:12" s="156" customFormat="1" ht="10.65">
      <c r="B27" s="163">
        <v>4</v>
      </c>
      <c r="C27" s="160" t="s">
        <v>94</v>
      </c>
      <c r="D27" s="160"/>
      <c r="E27" s="160"/>
    </row>
    <row r="28" spans="2:12" s="156" customFormat="1" ht="5.8" customHeight="1">
      <c r="B28" s="161"/>
      <c r="C28" s="162"/>
    </row>
    <row r="29" spans="2:12" s="156" customFormat="1" ht="10.65">
      <c r="B29" s="161"/>
      <c r="D29" s="174" t="s">
        <v>95</v>
      </c>
      <c r="E29" s="174"/>
      <c r="F29" s="174"/>
      <c r="G29" s="174"/>
    </row>
    <row r="30" spans="2:12" s="156" customFormat="1" ht="5.8" customHeight="1">
      <c r="B30" s="161"/>
      <c r="C30" s="162"/>
    </row>
    <row r="31" spans="2:12" s="156" customFormat="1" ht="10.65">
      <c r="B31" s="163">
        <v>5</v>
      </c>
      <c r="C31" s="160" t="s">
        <v>96</v>
      </c>
      <c r="D31" s="160"/>
      <c r="E31" s="160"/>
    </row>
    <row r="32" spans="2:12" s="156" customFormat="1" ht="5.8" customHeight="1">
      <c r="B32" s="161"/>
      <c r="C32" s="162"/>
    </row>
    <row r="33" spans="2:7" s="156" customFormat="1" ht="10.65">
      <c r="B33" s="161"/>
      <c r="D33" s="174" t="s">
        <v>97</v>
      </c>
      <c r="E33" s="174"/>
      <c r="F33" s="174"/>
      <c r="G33" s="174"/>
    </row>
    <row r="34" spans="2:7" s="156" customFormat="1" ht="5.8" customHeight="1">
      <c r="B34" s="161"/>
      <c r="C34" s="162"/>
    </row>
    <row r="35" spans="2:7" s="156" customFormat="1" ht="10.65">
      <c r="B35" s="163">
        <v>6</v>
      </c>
      <c r="C35" s="160" t="s">
        <v>98</v>
      </c>
      <c r="D35" s="160"/>
      <c r="E35" s="160"/>
    </row>
    <row r="36" spans="2:7" s="156" customFormat="1" ht="5.8" customHeight="1">
      <c r="B36" s="161"/>
      <c r="C36" s="162"/>
    </row>
    <row r="37" spans="2:7" s="156" customFormat="1" ht="10.65">
      <c r="B37" s="161"/>
      <c r="D37" s="174" t="s">
        <v>99</v>
      </c>
      <c r="E37" s="174"/>
      <c r="F37" s="174"/>
      <c r="G37" s="174"/>
    </row>
    <row r="38" spans="2:7" s="156" customFormat="1" ht="5.8" customHeight="1">
      <c r="B38" s="161"/>
      <c r="C38" s="162"/>
    </row>
    <row r="39" spans="2:7" s="156" customFormat="1" ht="10.65">
      <c r="B39" s="163">
        <v>7</v>
      </c>
      <c r="C39" s="160" t="s">
        <v>100</v>
      </c>
      <c r="D39" s="160"/>
      <c r="E39" s="160"/>
    </row>
    <row r="40" spans="2:7" s="156" customFormat="1" ht="5.8" customHeight="1">
      <c r="B40" s="161"/>
      <c r="C40" s="162"/>
    </row>
    <row r="41" spans="2:7" s="156" customFormat="1" ht="10.65">
      <c r="B41" s="161"/>
      <c r="D41" s="174" t="s">
        <v>101</v>
      </c>
      <c r="E41" s="174"/>
      <c r="F41" s="174"/>
      <c r="G41" s="174"/>
    </row>
    <row r="42" spans="2:7" s="156" customFormat="1" ht="5.8" customHeight="1">
      <c r="B42" s="161"/>
      <c r="C42" s="162"/>
    </row>
    <row r="43" spans="2:7" s="156" customFormat="1" ht="10.65">
      <c r="B43" s="163">
        <v>8</v>
      </c>
      <c r="C43" s="160" t="s">
        <v>102</v>
      </c>
      <c r="D43" s="160"/>
      <c r="E43" s="160"/>
    </row>
    <row r="44" spans="2:7" s="156" customFormat="1" ht="5.95" customHeight="1">
      <c r="B44" s="160"/>
      <c r="C44" s="160"/>
    </row>
    <row r="45" spans="2:7" s="156" customFormat="1" ht="10.65">
      <c r="B45" s="164"/>
      <c r="C45" s="164"/>
      <c r="D45" s="174" t="s">
        <v>103</v>
      </c>
      <c r="E45" s="174"/>
      <c r="F45" s="174"/>
      <c r="G45" s="174"/>
    </row>
    <row r="46" spans="2:7" s="156" customFormat="1" ht="5.95" customHeight="1">
      <c r="B46" s="160"/>
      <c r="C46" s="160"/>
    </row>
    <row r="47" spans="2:7" s="156" customFormat="1" ht="10.65">
      <c r="B47" s="164"/>
      <c r="C47" s="164"/>
      <c r="D47" s="174" t="s">
        <v>104</v>
      </c>
      <c r="E47" s="174"/>
      <c r="F47" s="174"/>
      <c r="G47" s="174"/>
    </row>
    <row r="48" spans="2:7" s="156" customFormat="1" ht="5.95" customHeight="1">
      <c r="B48" s="160"/>
      <c r="C48" s="160"/>
    </row>
    <row r="49" spans="2:7" s="156" customFormat="1" ht="10.65">
      <c r="B49" s="164"/>
      <c r="C49" s="164"/>
      <c r="D49" s="174" t="s">
        <v>105</v>
      </c>
      <c r="E49" s="174"/>
      <c r="F49" s="174"/>
      <c r="G49" s="174"/>
    </row>
    <row r="50" spans="2:7" s="156" customFormat="1" ht="5.95" customHeight="1">
      <c r="B50" s="165"/>
      <c r="C50" s="165"/>
    </row>
    <row r="51" spans="2:7" s="156" customFormat="1" ht="21.3" customHeight="1">
      <c r="B51" s="164"/>
      <c r="C51" s="164"/>
      <c r="D51" s="173" t="s">
        <v>106</v>
      </c>
      <c r="E51" s="173"/>
      <c r="F51" s="173"/>
      <c r="G51" s="173"/>
    </row>
    <row r="52" spans="2:7" s="156" customFormat="1" ht="5.95" customHeight="1">
      <c r="B52" s="165"/>
      <c r="C52" s="165"/>
    </row>
    <row r="53" spans="2:7" s="156" customFormat="1" ht="41.95" customHeight="1">
      <c r="B53" s="164"/>
      <c r="C53" s="164"/>
      <c r="D53" s="173" t="s">
        <v>113</v>
      </c>
      <c r="E53" s="173"/>
      <c r="F53" s="173"/>
      <c r="G53" s="173"/>
    </row>
    <row r="54" spans="2:7" s="156" customFormat="1" ht="5.95" customHeight="1">
      <c r="B54" s="166"/>
      <c r="C54" s="166"/>
    </row>
    <row r="55" spans="2:7" s="156" customFormat="1" ht="21.3" customHeight="1">
      <c r="B55" s="164"/>
      <c r="C55" s="164"/>
      <c r="D55" s="173" t="s">
        <v>107</v>
      </c>
      <c r="E55" s="173"/>
      <c r="F55" s="173"/>
      <c r="G55" s="173"/>
    </row>
    <row r="56" spans="2:7" s="156" customFormat="1" ht="5.95" customHeight="1">
      <c r="B56" s="162"/>
      <c r="C56" s="162"/>
    </row>
    <row r="57" spans="2:7" s="156" customFormat="1" ht="21.3" customHeight="1">
      <c r="B57" s="164"/>
      <c r="C57" s="164"/>
      <c r="D57" s="173" t="s">
        <v>108</v>
      </c>
      <c r="E57" s="173"/>
      <c r="F57" s="173"/>
      <c r="G57" s="173"/>
    </row>
    <row r="58" spans="2:7" s="156" customFormat="1" ht="5.95" customHeight="1">
      <c r="B58" s="165"/>
      <c r="C58" s="165"/>
    </row>
    <row r="59" spans="2:7" s="156" customFormat="1" ht="21.3" customHeight="1">
      <c r="B59" s="164"/>
      <c r="C59" s="164"/>
      <c r="D59" s="173" t="s">
        <v>109</v>
      </c>
      <c r="E59" s="173"/>
      <c r="F59" s="173"/>
      <c r="G59" s="173"/>
    </row>
    <row r="60" spans="2:7" s="156" customFormat="1" ht="5.95" customHeight="1">
      <c r="B60" s="162"/>
      <c r="C60" s="162"/>
    </row>
  </sheetData>
  <mergeCells count="16">
    <mergeCell ref="B7:H9"/>
    <mergeCell ref="D33:G33"/>
    <mergeCell ref="D17:G17"/>
    <mergeCell ref="D21:G21"/>
    <mergeCell ref="D25:G25"/>
    <mergeCell ref="D29:G29"/>
    <mergeCell ref="D53:G53"/>
    <mergeCell ref="D55:G55"/>
    <mergeCell ref="D57:G57"/>
    <mergeCell ref="D59:G59"/>
    <mergeCell ref="D37:G37"/>
    <mergeCell ref="D41:G41"/>
    <mergeCell ref="D45:G45"/>
    <mergeCell ref="D47:G47"/>
    <mergeCell ref="D49:G49"/>
    <mergeCell ref="D51:G5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52"/>
  <sheetViews>
    <sheetView showGridLines="0" workbookViewId="0">
      <pane ySplit="6" topLeftCell="A7" activePane="bottomLeft" state="frozen"/>
      <selection pane="bottomLeft" activeCell="B8" sqref="B8:F8"/>
    </sheetView>
  </sheetViews>
  <sheetFormatPr defaultColWidth="9.109375" defaultRowHeight="10.65"/>
  <cols>
    <col min="1" max="1" width="3.6640625" style="1" customWidth="1"/>
    <col min="2" max="2" width="7.6640625" style="1" customWidth="1"/>
    <col min="3" max="3" width="3.6640625" style="1" customWidth="1"/>
    <col min="4" max="4" width="10.44140625" style="1" customWidth="1"/>
    <col min="5" max="5" width="1.6640625" style="1" customWidth="1"/>
    <col min="6" max="6" width="4.5546875" style="1" customWidth="1"/>
    <col min="7" max="7" width="2.33203125" style="1" customWidth="1"/>
    <col min="8" max="8" width="1.6640625" style="1" customWidth="1"/>
    <col min="9" max="9" width="14.6640625" style="1" customWidth="1"/>
    <col min="10" max="10" width="1.6640625" style="1" customWidth="1"/>
    <col min="11" max="11" width="4.6640625" style="1" customWidth="1"/>
    <col min="12" max="12" width="12.6640625" style="1" customWidth="1"/>
    <col min="13" max="13" width="2.6640625" style="1" customWidth="1"/>
    <col min="14" max="14" width="12.6640625" style="1" customWidth="1"/>
    <col min="15" max="15" width="4.6640625" style="1" customWidth="1"/>
    <col min="16" max="16" width="12.6640625" style="1" customWidth="1"/>
    <col min="17" max="17" width="2.6640625" style="1" customWidth="1"/>
    <col min="18" max="18" width="12.6640625" style="1" customWidth="1"/>
    <col min="19" max="19" width="4.6640625" style="1" customWidth="1"/>
    <col min="20" max="20" width="12.6640625" style="1" customWidth="1"/>
    <col min="21" max="21" width="2.6640625" style="1" customWidth="1"/>
    <col min="22" max="22" width="12.6640625" style="1" customWidth="1"/>
    <col min="23" max="23" width="4.6640625" style="1" customWidth="1"/>
    <col min="24" max="24" width="9.33203125" style="1" customWidth="1"/>
    <col min="25" max="26" width="11.6640625" style="1" customWidth="1"/>
    <col min="27" max="30" width="8.6640625" style="1" customWidth="1"/>
    <col min="31" max="16384" width="9.109375" style="1"/>
  </cols>
  <sheetData>
    <row r="1" spans="2:23" ht="7.55" customHeight="1"/>
    <row r="2" spans="2:23" s="2" customFormat="1" ht="13.15"/>
    <row r="4" spans="2:23" ht="5.8" customHeight="1"/>
    <row r="5" spans="2:23" s="2" customFormat="1" ht="13.15">
      <c r="E5" s="214" t="s">
        <v>112</v>
      </c>
      <c r="F5" s="214"/>
      <c r="G5" s="214"/>
      <c r="H5" s="214"/>
      <c r="I5" s="214"/>
      <c r="J5" s="214"/>
      <c r="K5" s="214"/>
      <c r="L5" s="214"/>
      <c r="M5" s="214"/>
      <c r="N5" s="214"/>
      <c r="O5" s="214"/>
      <c r="P5" s="214"/>
      <c r="Q5" s="214"/>
      <c r="R5" s="214"/>
      <c r="S5" s="214"/>
      <c r="T5" s="214"/>
      <c r="W5" s="3" t="s">
        <v>2</v>
      </c>
    </row>
    <row r="6" spans="2:23" ht="11.3" thickBot="1"/>
    <row r="7" spans="2:23" ht="14.25" customHeight="1" thickTop="1">
      <c r="B7" s="4" t="s">
        <v>6</v>
      </c>
      <c r="C7" s="5"/>
      <c r="D7" s="6"/>
      <c r="E7" s="7"/>
      <c r="F7" s="5"/>
      <c r="G7" s="4" t="s">
        <v>7</v>
      </c>
      <c r="H7" s="6"/>
      <c r="I7" s="6"/>
      <c r="J7" s="6"/>
      <c r="K7" s="6"/>
      <c r="L7" s="8"/>
      <c r="M7" s="4" t="s">
        <v>8</v>
      </c>
      <c r="N7" s="5"/>
      <c r="O7" s="6"/>
      <c r="P7" s="8"/>
      <c r="Q7" s="9" t="s">
        <v>9</v>
      </c>
      <c r="R7" s="9"/>
      <c r="S7" s="6"/>
      <c r="T7" s="6"/>
      <c r="U7" s="9"/>
      <c r="V7" s="9"/>
      <c r="W7" s="8"/>
    </row>
    <row r="8" spans="2:23" ht="16.45" customHeight="1" thickBot="1">
      <c r="B8" s="176"/>
      <c r="C8" s="177"/>
      <c r="D8" s="177"/>
      <c r="E8" s="178"/>
      <c r="F8" s="179"/>
      <c r="G8" s="176"/>
      <c r="H8" s="177"/>
      <c r="I8" s="177"/>
      <c r="J8" s="177"/>
      <c r="K8" s="177"/>
      <c r="L8" s="180"/>
      <c r="M8" s="176"/>
      <c r="N8" s="177"/>
      <c r="O8" s="177"/>
      <c r="P8" s="180"/>
      <c r="Q8" s="176" t="s">
        <v>1</v>
      </c>
      <c r="R8" s="177"/>
      <c r="S8" s="177"/>
      <c r="T8" s="177"/>
      <c r="U8" s="177"/>
      <c r="V8" s="177"/>
      <c r="W8" s="180"/>
    </row>
    <row r="9" spans="2:23" ht="14.25" customHeight="1" thickTop="1">
      <c r="B9" s="10" t="s">
        <v>10</v>
      </c>
      <c r="C9" s="9"/>
      <c r="D9" s="11"/>
      <c r="E9" s="11"/>
      <c r="F9" s="11"/>
      <c r="G9" s="11"/>
      <c r="H9" s="9"/>
      <c r="I9" s="9"/>
      <c r="J9" s="9"/>
      <c r="K9" s="9"/>
      <c r="L9" s="9"/>
      <c r="M9" s="10" t="s">
        <v>11</v>
      </c>
      <c r="N9" s="9"/>
      <c r="O9" s="11"/>
      <c r="P9" s="11"/>
      <c r="Q9" s="11"/>
      <c r="R9" s="11"/>
      <c r="S9" s="11"/>
      <c r="T9" s="11"/>
      <c r="U9" s="11"/>
      <c r="V9" s="11"/>
      <c r="W9" s="12"/>
    </row>
    <row r="10" spans="2:23" ht="13.5" customHeight="1">
      <c r="B10" s="13" t="s">
        <v>12</v>
      </c>
      <c r="C10" s="181"/>
      <c r="D10" s="181"/>
      <c r="E10" s="181"/>
      <c r="F10" s="15"/>
      <c r="G10" s="16" t="s">
        <v>13</v>
      </c>
      <c r="H10" s="15"/>
      <c r="I10" s="14"/>
      <c r="J10" s="15"/>
      <c r="K10" s="15"/>
      <c r="L10" s="17"/>
      <c r="M10" s="18" t="s">
        <v>14</v>
      </c>
      <c r="N10" s="19"/>
      <c r="O10" s="182"/>
      <c r="P10" s="182"/>
      <c r="Q10" s="182"/>
      <c r="R10" s="182"/>
      <c r="S10" s="182"/>
      <c r="T10" s="182"/>
      <c r="U10" s="182"/>
      <c r="V10" s="182"/>
      <c r="W10" s="20"/>
    </row>
    <row r="11" spans="2:23" ht="13.5" customHeight="1" thickBot="1">
      <c r="B11" s="21"/>
      <c r="C11" s="15"/>
      <c r="D11" s="93"/>
      <c r="E11" s="15"/>
      <c r="F11" s="15"/>
      <c r="G11" s="15"/>
      <c r="H11" s="15"/>
      <c r="I11" s="93"/>
      <c r="J11" s="15"/>
      <c r="K11" s="15"/>
      <c r="L11" s="17"/>
      <c r="M11" s="18" t="s">
        <v>15</v>
      </c>
      <c r="N11" s="19"/>
      <c r="O11" s="189"/>
      <c r="P11" s="189"/>
      <c r="Q11" s="189"/>
      <c r="R11" s="189"/>
      <c r="S11" s="189"/>
      <c r="T11" s="189"/>
      <c r="U11" s="189"/>
      <c r="V11" s="189"/>
      <c r="W11" s="20"/>
    </row>
    <row r="12" spans="2:23" ht="13.5" customHeight="1" thickTop="1">
      <c r="B12" s="10" t="s">
        <v>16</v>
      </c>
      <c r="C12" s="22"/>
      <c r="D12" s="22"/>
      <c r="E12" s="22"/>
      <c r="F12" s="22"/>
      <c r="G12" s="22"/>
      <c r="H12" s="22"/>
      <c r="I12" s="22"/>
      <c r="J12" s="22"/>
      <c r="K12" s="22"/>
      <c r="L12" s="23"/>
      <c r="M12" s="18"/>
      <c r="N12" s="19"/>
      <c r="O12" s="189"/>
      <c r="P12" s="189"/>
      <c r="Q12" s="189"/>
      <c r="R12" s="189"/>
      <c r="S12" s="189"/>
      <c r="T12" s="189"/>
      <c r="U12" s="189"/>
      <c r="V12" s="189"/>
      <c r="W12" s="20"/>
    </row>
    <row r="13" spans="2:23" ht="13.5" customHeight="1">
      <c r="B13" s="24"/>
      <c r="C13" s="183"/>
      <c r="D13" s="183"/>
      <c r="E13" s="183"/>
      <c r="F13" s="183"/>
      <c r="G13" s="183"/>
      <c r="H13" s="183"/>
      <c r="I13" s="183"/>
      <c r="J13" s="183"/>
      <c r="K13" s="183"/>
      <c r="L13" s="184"/>
      <c r="M13" s="25"/>
      <c r="N13" s="26"/>
      <c r="O13" s="189"/>
      <c r="P13" s="189"/>
      <c r="Q13" s="189"/>
      <c r="R13" s="189"/>
      <c r="S13" s="189"/>
      <c r="T13" s="189"/>
      <c r="U13" s="189"/>
      <c r="V13" s="189"/>
      <c r="W13" s="20"/>
    </row>
    <row r="14" spans="2:23" ht="13.5" customHeight="1" thickBot="1">
      <c r="B14" s="27"/>
      <c r="C14" s="185"/>
      <c r="D14" s="185"/>
      <c r="E14" s="185"/>
      <c r="F14" s="185"/>
      <c r="G14" s="185"/>
      <c r="H14" s="185"/>
      <c r="I14" s="185"/>
      <c r="J14" s="185"/>
      <c r="K14" s="185"/>
      <c r="L14" s="186"/>
      <c r="M14" s="28"/>
      <c r="N14" s="29"/>
      <c r="O14" s="187"/>
      <c r="P14" s="187"/>
      <c r="Q14" s="187"/>
      <c r="R14" s="187"/>
      <c r="S14" s="187"/>
      <c r="T14" s="187"/>
      <c r="U14" s="187"/>
      <c r="V14" s="187"/>
      <c r="W14" s="188"/>
    </row>
    <row r="15" spans="2:23" ht="11.9" thickTop="1" thickBot="1"/>
    <row r="16" spans="2:23" ht="14.25" customHeight="1" thickTop="1">
      <c r="B16" s="10" t="s">
        <v>17</v>
      </c>
      <c r="C16" s="9"/>
      <c r="D16" s="11"/>
      <c r="E16" s="11"/>
      <c r="F16" s="11"/>
      <c r="G16" s="11"/>
      <c r="H16" s="30"/>
      <c r="I16" s="31"/>
      <c r="J16" s="32"/>
      <c r="K16" s="31"/>
      <c r="L16" s="190" t="s">
        <v>18</v>
      </c>
      <c r="M16" s="190"/>
      <c r="N16" s="190"/>
      <c r="O16" s="190"/>
      <c r="P16" s="190"/>
      <c r="Q16" s="190"/>
      <c r="R16" s="190"/>
      <c r="S16" s="190"/>
      <c r="T16" s="190"/>
      <c r="U16" s="190"/>
      <c r="V16" s="190"/>
      <c r="W16" s="191"/>
    </row>
    <row r="17" spans="2:23" ht="7.55" customHeight="1" thickBot="1">
      <c r="B17" s="33"/>
      <c r="C17" s="34"/>
      <c r="D17" s="35"/>
      <c r="E17" s="35"/>
      <c r="F17" s="35"/>
      <c r="G17" s="35"/>
      <c r="H17" s="36"/>
      <c r="I17" s="37"/>
      <c r="J17" s="38"/>
      <c r="K17" s="37"/>
      <c r="L17" s="39"/>
      <c r="M17" s="39"/>
      <c r="N17" s="39"/>
      <c r="O17" s="39"/>
      <c r="P17" s="39"/>
      <c r="Q17" s="39"/>
      <c r="R17" s="39"/>
      <c r="S17" s="39"/>
      <c r="T17" s="39"/>
      <c r="U17" s="39"/>
      <c r="V17" s="39"/>
      <c r="W17" s="40"/>
    </row>
    <row r="18" spans="2:23" ht="23.35" customHeight="1" thickBot="1">
      <c r="B18" s="33"/>
      <c r="C18" s="34"/>
      <c r="D18" s="35"/>
      <c r="E18" s="35"/>
      <c r="F18" s="35"/>
      <c r="G18" s="35"/>
      <c r="H18" s="36"/>
      <c r="I18" s="41" t="s">
        <v>19</v>
      </c>
      <c r="J18" s="38"/>
      <c r="K18" s="37"/>
      <c r="L18" s="192" t="s">
        <v>20</v>
      </c>
      <c r="M18" s="193"/>
      <c r="N18" s="194"/>
      <c r="O18" s="39"/>
      <c r="P18" s="195" t="s">
        <v>21</v>
      </c>
      <c r="Q18" s="196"/>
      <c r="R18" s="197"/>
      <c r="S18" s="39"/>
      <c r="T18" s="195" t="s">
        <v>22</v>
      </c>
      <c r="U18" s="196"/>
      <c r="V18" s="197"/>
      <c r="W18" s="40"/>
    </row>
    <row r="19" spans="2:23" ht="10.5" customHeight="1">
      <c r="B19" s="33"/>
      <c r="C19" s="34"/>
      <c r="D19" s="35"/>
      <c r="E19" s="35"/>
      <c r="F19" s="35"/>
      <c r="G19" s="35"/>
      <c r="H19" s="36"/>
      <c r="I19" s="37"/>
      <c r="J19" s="38"/>
      <c r="K19" s="37"/>
      <c r="L19" s="39"/>
      <c r="M19" s="39"/>
      <c r="N19" s="39"/>
      <c r="O19" s="39"/>
      <c r="P19" s="39"/>
      <c r="Q19" s="39"/>
      <c r="R19" s="39"/>
      <c r="S19" s="39"/>
      <c r="T19" s="39"/>
      <c r="U19" s="39"/>
      <c r="V19" s="39"/>
      <c r="W19" s="40"/>
    </row>
    <row r="20" spans="2:23" s="42" customFormat="1" ht="15.05" customHeight="1">
      <c r="B20" s="33"/>
      <c r="C20" s="34"/>
      <c r="D20" s="43"/>
      <c r="E20" s="43"/>
      <c r="F20" s="43"/>
      <c r="G20" s="43"/>
      <c r="H20" s="44"/>
      <c r="I20" s="45" t="s">
        <v>3</v>
      </c>
      <c r="J20" s="46"/>
      <c r="K20" s="47"/>
      <c r="L20" s="198"/>
      <c r="M20" s="198"/>
      <c r="N20" s="198"/>
      <c r="O20" s="48"/>
      <c r="P20" s="199"/>
      <c r="Q20" s="199"/>
      <c r="R20" s="199"/>
      <c r="S20" s="48"/>
      <c r="T20" s="199"/>
      <c r="U20" s="199"/>
      <c r="V20" s="199"/>
      <c r="W20" s="49"/>
    </row>
    <row r="21" spans="2:23" s="42" customFormat="1" ht="15.05" customHeight="1">
      <c r="B21" s="33"/>
      <c r="C21" s="34"/>
      <c r="D21" s="43"/>
      <c r="E21" s="43"/>
      <c r="F21" s="43"/>
      <c r="G21" s="43"/>
      <c r="H21" s="44"/>
      <c r="I21" s="45" t="s">
        <v>23</v>
      </c>
      <c r="J21" s="46"/>
      <c r="K21" s="47"/>
      <c r="L21" s="198"/>
      <c r="M21" s="198"/>
      <c r="N21" s="198"/>
      <c r="O21" s="50"/>
      <c r="P21" s="200"/>
      <c r="Q21" s="200"/>
      <c r="R21" s="200"/>
      <c r="S21" s="50"/>
      <c r="T21" s="200"/>
      <c r="U21" s="200"/>
      <c r="V21" s="200"/>
      <c r="W21" s="51"/>
    </row>
    <row r="22" spans="2:23" s="42" customFormat="1" ht="15.05" customHeight="1">
      <c r="B22" s="33"/>
      <c r="C22" s="34"/>
      <c r="D22" s="43"/>
      <c r="E22" s="43"/>
      <c r="F22" s="43"/>
      <c r="G22" s="43"/>
      <c r="H22" s="44"/>
      <c r="I22" s="45"/>
      <c r="J22" s="46"/>
      <c r="K22" s="47"/>
      <c r="L22" s="48"/>
      <c r="M22" s="48"/>
      <c r="N22" s="43"/>
      <c r="O22" s="48"/>
      <c r="P22" s="48"/>
      <c r="Q22" s="52"/>
      <c r="R22" s="52"/>
      <c r="S22" s="48"/>
      <c r="T22" s="48"/>
      <c r="U22" s="52"/>
      <c r="V22" s="52"/>
      <c r="W22" s="49"/>
    </row>
    <row r="23" spans="2:23" ht="15.05" customHeight="1">
      <c r="B23" s="53" t="s">
        <v>24</v>
      </c>
      <c r="C23" s="54"/>
      <c r="D23" s="35"/>
      <c r="E23" s="35"/>
      <c r="F23" s="35"/>
      <c r="G23" s="35"/>
      <c r="H23" s="36"/>
      <c r="I23" s="55">
        <f>L23+P23+T23</f>
        <v>0</v>
      </c>
      <c r="J23" s="56"/>
      <c r="K23" s="57"/>
      <c r="L23" s="201">
        <v>0</v>
      </c>
      <c r="M23" s="201"/>
      <c r="N23" s="201"/>
      <c r="O23" s="58"/>
      <c r="P23" s="202">
        <v>0</v>
      </c>
      <c r="Q23" s="202"/>
      <c r="R23" s="202"/>
      <c r="S23" s="58"/>
      <c r="T23" s="202">
        <v>0</v>
      </c>
      <c r="U23" s="202"/>
      <c r="V23" s="202"/>
      <c r="W23" s="59"/>
    </row>
    <row r="24" spans="2:23" ht="15.05" customHeight="1">
      <c r="B24" s="53" t="s">
        <v>25</v>
      </c>
      <c r="C24" s="54"/>
      <c r="D24" s="35"/>
      <c r="E24" s="60"/>
      <c r="F24" s="35"/>
      <c r="G24" s="61"/>
      <c r="H24" s="62"/>
      <c r="I24" s="55">
        <f>L24+P24+T24</f>
        <v>0</v>
      </c>
      <c r="J24" s="56"/>
      <c r="K24" s="63"/>
      <c r="L24" s="201">
        <v>0</v>
      </c>
      <c r="M24" s="201"/>
      <c r="N24" s="201"/>
      <c r="O24" s="63"/>
      <c r="P24" s="207">
        <v>0</v>
      </c>
      <c r="Q24" s="207"/>
      <c r="R24" s="207"/>
      <c r="S24" s="63"/>
      <c r="T24" s="207">
        <v>0</v>
      </c>
      <c r="U24" s="207"/>
      <c r="V24" s="207"/>
      <c r="W24" s="64"/>
    </row>
    <row r="25" spans="2:23" ht="15.05" customHeight="1">
      <c r="B25" s="65" t="s">
        <v>26</v>
      </c>
      <c r="C25" s="66"/>
      <c r="D25" s="35"/>
      <c r="E25" s="35"/>
      <c r="F25" s="35"/>
      <c r="G25" s="35"/>
      <c r="H25" s="36"/>
      <c r="I25" s="55">
        <f>L25+P25+T25</f>
        <v>0</v>
      </c>
      <c r="J25" s="56"/>
      <c r="K25" s="57"/>
      <c r="L25" s="208">
        <f>L23+L24</f>
        <v>0</v>
      </c>
      <c r="M25" s="208"/>
      <c r="N25" s="208"/>
      <c r="O25" s="39"/>
      <c r="P25" s="209">
        <f>P23+P24</f>
        <v>0</v>
      </c>
      <c r="Q25" s="209"/>
      <c r="R25" s="209"/>
      <c r="S25" s="39"/>
      <c r="T25" s="209">
        <f>T23+T24</f>
        <v>0</v>
      </c>
      <c r="U25" s="209"/>
      <c r="V25" s="209"/>
      <c r="W25" s="67"/>
    </row>
    <row r="26" spans="2:23" ht="10.5" customHeight="1">
      <c r="B26" s="65"/>
      <c r="C26" s="66"/>
      <c r="D26" s="35"/>
      <c r="E26" s="35"/>
      <c r="F26" s="35"/>
      <c r="G26" s="35"/>
      <c r="H26" s="36"/>
      <c r="I26" s="57"/>
      <c r="J26" s="56"/>
      <c r="K26" s="57"/>
      <c r="L26" s="57"/>
      <c r="M26" s="68"/>
      <c r="N26" s="35"/>
      <c r="O26" s="39"/>
      <c r="P26" s="57"/>
      <c r="Q26" s="69"/>
      <c r="R26" s="70"/>
      <c r="S26" s="39"/>
      <c r="T26" s="57"/>
      <c r="U26" s="69"/>
      <c r="V26" s="70"/>
      <c r="W26" s="67"/>
    </row>
    <row r="27" spans="2:23" s="42" customFormat="1" ht="15.05" customHeight="1">
      <c r="B27" s="33" t="s">
        <v>1</v>
      </c>
      <c r="C27" s="34"/>
      <c r="D27" s="203"/>
      <c r="E27" s="204"/>
      <c r="F27" s="204"/>
      <c r="G27" s="43"/>
      <c r="H27" s="44"/>
      <c r="I27" s="48" t="s">
        <v>114</v>
      </c>
      <c r="J27" s="46"/>
      <c r="K27" s="47"/>
      <c r="L27" s="205">
        <v>0.05</v>
      </c>
      <c r="M27" s="205"/>
      <c r="N27" s="205"/>
      <c r="O27" s="47"/>
      <c r="P27" s="206">
        <v>0.05</v>
      </c>
      <c r="Q27" s="206"/>
      <c r="R27" s="206"/>
      <c r="S27" s="47"/>
      <c r="T27" s="206">
        <v>0.05</v>
      </c>
      <c r="U27" s="206"/>
      <c r="V27" s="206"/>
      <c r="W27" s="71"/>
    </row>
    <row r="28" spans="2:23" ht="9.1" customHeight="1">
      <c r="B28" s="72"/>
      <c r="C28" s="73"/>
      <c r="D28" s="73"/>
      <c r="E28" s="73"/>
      <c r="F28" s="73"/>
      <c r="G28" s="73"/>
      <c r="H28" s="74"/>
      <c r="I28" s="75"/>
      <c r="J28" s="76"/>
      <c r="K28" s="77"/>
      <c r="L28" s="77"/>
      <c r="M28" s="77"/>
      <c r="N28" s="77"/>
      <c r="O28" s="77"/>
      <c r="P28" s="77"/>
      <c r="Q28" s="77"/>
      <c r="R28" s="77"/>
      <c r="S28" s="77"/>
      <c r="T28" s="77"/>
      <c r="U28" s="77"/>
      <c r="V28" s="77"/>
      <c r="W28" s="78"/>
    </row>
    <row r="29" spans="2:23" s="35" customFormat="1" ht="9.1" customHeight="1">
      <c r="B29" s="79"/>
      <c r="H29" s="36"/>
      <c r="I29" s="39"/>
      <c r="J29" s="80"/>
      <c r="K29" s="39"/>
      <c r="L29" s="39"/>
      <c r="M29" s="39"/>
      <c r="N29" s="39"/>
      <c r="O29" s="39"/>
      <c r="P29" s="39"/>
      <c r="Q29" s="39"/>
      <c r="R29" s="39"/>
      <c r="S29" s="39"/>
      <c r="T29" s="39"/>
      <c r="U29" s="39"/>
      <c r="V29" s="39"/>
      <c r="W29" s="40"/>
    </row>
    <row r="30" spans="2:23" ht="15.05" customHeight="1">
      <c r="B30" s="79" t="s">
        <v>27</v>
      </c>
      <c r="C30" s="35"/>
      <c r="D30" s="35"/>
      <c r="E30" s="35"/>
      <c r="F30" s="35"/>
      <c r="G30" s="35"/>
      <c r="H30" s="36"/>
      <c r="I30" s="55">
        <f t="shared" ref="I30:I39" si="0">L30+P30+T30</f>
        <v>0</v>
      </c>
      <c r="J30" s="56"/>
      <c r="K30" s="57"/>
      <c r="L30" s="201">
        <v>0</v>
      </c>
      <c r="M30" s="201"/>
      <c r="N30" s="201"/>
      <c r="O30" s="58"/>
      <c r="P30" s="202">
        <v>0</v>
      </c>
      <c r="Q30" s="202"/>
      <c r="R30" s="202"/>
      <c r="S30" s="58"/>
      <c r="T30" s="202">
        <v>0</v>
      </c>
      <c r="U30" s="202"/>
      <c r="V30" s="202"/>
      <c r="W30" s="59"/>
    </row>
    <row r="31" spans="2:23" ht="15.05" customHeight="1">
      <c r="B31" s="79" t="s">
        <v>28</v>
      </c>
      <c r="C31" s="35"/>
      <c r="D31" s="35"/>
      <c r="E31" s="35"/>
      <c r="F31" s="35"/>
      <c r="G31" s="35"/>
      <c r="H31" s="36"/>
      <c r="I31" s="55">
        <f t="shared" si="0"/>
        <v>0</v>
      </c>
      <c r="J31" s="56"/>
      <c r="K31" s="57"/>
      <c r="L31" s="201">
        <v>0</v>
      </c>
      <c r="M31" s="201"/>
      <c r="N31" s="201"/>
      <c r="O31" s="58"/>
      <c r="P31" s="207">
        <v>0</v>
      </c>
      <c r="Q31" s="207"/>
      <c r="R31" s="207"/>
      <c r="S31" s="58"/>
      <c r="T31" s="207">
        <v>0</v>
      </c>
      <c r="U31" s="207"/>
      <c r="V31" s="207"/>
      <c r="W31" s="59"/>
    </row>
    <row r="32" spans="2:23" ht="15.05" customHeight="1">
      <c r="B32" s="79" t="s">
        <v>29</v>
      </c>
      <c r="C32" s="35"/>
      <c r="D32" s="35"/>
      <c r="E32" s="35"/>
      <c r="F32" s="35"/>
      <c r="G32" s="35"/>
      <c r="H32" s="36"/>
      <c r="I32" s="55">
        <f t="shared" si="0"/>
        <v>0</v>
      </c>
      <c r="J32" s="56"/>
      <c r="K32" s="57"/>
      <c r="L32" s="210">
        <f>L30+L31</f>
        <v>0</v>
      </c>
      <c r="M32" s="210"/>
      <c r="N32" s="210"/>
      <c r="O32" s="81"/>
      <c r="P32" s="211">
        <f>P30+P31</f>
        <v>0</v>
      </c>
      <c r="Q32" s="211"/>
      <c r="R32" s="211"/>
      <c r="S32" s="81"/>
      <c r="T32" s="211">
        <f>T30+T31</f>
        <v>0</v>
      </c>
      <c r="U32" s="211"/>
      <c r="V32" s="211"/>
      <c r="W32" s="59"/>
    </row>
    <row r="33" spans="2:27" ht="15.05" customHeight="1">
      <c r="B33" s="79" t="s">
        <v>30</v>
      </c>
      <c r="C33" s="35"/>
      <c r="D33" s="35"/>
      <c r="E33" s="35"/>
      <c r="F33" s="35"/>
      <c r="G33" s="35"/>
      <c r="H33" s="36"/>
      <c r="I33" s="55">
        <f t="shared" si="0"/>
        <v>0</v>
      </c>
      <c r="J33" s="56"/>
      <c r="K33" s="57"/>
      <c r="L33" s="210">
        <f>IF(L30=0,L45,IF(L34&gt;L46,L46-L34,ROUND(L31*L27,2)))</f>
        <v>0</v>
      </c>
      <c r="M33" s="210"/>
      <c r="N33" s="210"/>
      <c r="O33" s="82"/>
      <c r="P33" s="211">
        <f>IF(P30=0,P45,IF(P34&gt;P46,P46-P34,ROUND(P31*P27,2)))</f>
        <v>0</v>
      </c>
      <c r="Q33" s="211"/>
      <c r="R33" s="211"/>
      <c r="S33" s="82"/>
      <c r="T33" s="211">
        <f>IF(T30=0,T45,IF(T34&gt;T46,T46-T34,ROUND(T31*T27,2)))</f>
        <v>0</v>
      </c>
      <c r="U33" s="211"/>
      <c r="V33" s="211"/>
      <c r="W33" s="59"/>
    </row>
    <row r="34" spans="2:27" ht="15.05" customHeight="1">
      <c r="B34" s="79" t="s">
        <v>31</v>
      </c>
      <c r="C34" s="35"/>
      <c r="D34" s="35"/>
      <c r="E34" s="35"/>
      <c r="F34" s="35"/>
      <c r="G34" s="35"/>
      <c r="H34" s="83"/>
      <c r="I34" s="55">
        <f t="shared" si="0"/>
        <v>0</v>
      </c>
      <c r="J34" s="56"/>
      <c r="K34" s="60"/>
      <c r="L34" s="201">
        <v>0</v>
      </c>
      <c r="M34" s="201"/>
      <c r="N34" s="201"/>
      <c r="O34" s="84"/>
      <c r="P34" s="212">
        <v>0</v>
      </c>
      <c r="Q34" s="212"/>
      <c r="R34" s="212"/>
      <c r="S34" s="84"/>
      <c r="T34" s="212">
        <v>0</v>
      </c>
      <c r="U34" s="212"/>
      <c r="V34" s="212"/>
      <c r="W34" s="85"/>
    </row>
    <row r="35" spans="2:27" ht="15.05" customHeight="1">
      <c r="B35" s="79" t="s">
        <v>32</v>
      </c>
      <c r="C35" s="35"/>
      <c r="D35" s="35"/>
      <c r="E35" s="35"/>
      <c r="F35" s="35"/>
      <c r="G35" s="35"/>
      <c r="H35" s="83"/>
      <c r="I35" s="55">
        <f t="shared" si="0"/>
        <v>0</v>
      </c>
      <c r="J35" s="56"/>
      <c r="K35" s="60"/>
      <c r="L35" s="210">
        <f>IF(L23=0,0,L34+L33)</f>
        <v>0</v>
      </c>
      <c r="M35" s="210"/>
      <c r="N35" s="210"/>
      <c r="O35" s="84"/>
      <c r="P35" s="211">
        <f>IF(P23=0,0,P34+P33)</f>
        <v>0</v>
      </c>
      <c r="Q35" s="211"/>
      <c r="R35" s="211"/>
      <c r="S35" s="84"/>
      <c r="T35" s="211">
        <f>IF(T23=0,0,T34+T33)</f>
        <v>0</v>
      </c>
      <c r="U35" s="211"/>
      <c r="V35" s="211"/>
      <c r="W35" s="85"/>
    </row>
    <row r="36" spans="2:27" ht="15.05" customHeight="1">
      <c r="B36" s="79" t="s">
        <v>33</v>
      </c>
      <c r="C36" s="35"/>
      <c r="D36" s="35"/>
      <c r="E36" s="35"/>
      <c r="F36" s="35"/>
      <c r="G36" s="35"/>
      <c r="H36" s="83"/>
      <c r="I36" s="55">
        <f t="shared" si="0"/>
        <v>0</v>
      </c>
      <c r="J36" s="56"/>
      <c r="K36" s="60"/>
      <c r="L36" s="208">
        <f>L32-L35</f>
        <v>0</v>
      </c>
      <c r="M36" s="208"/>
      <c r="N36" s="208"/>
      <c r="O36" s="60"/>
      <c r="P36" s="213">
        <f>P32-P35</f>
        <v>0</v>
      </c>
      <c r="Q36" s="213"/>
      <c r="R36" s="213"/>
      <c r="S36" s="60"/>
      <c r="T36" s="213">
        <f>T32-T35</f>
        <v>0</v>
      </c>
      <c r="U36" s="213"/>
      <c r="V36" s="213"/>
      <c r="W36" s="85"/>
    </row>
    <row r="37" spans="2:27" ht="15.05" customHeight="1">
      <c r="B37" s="79" t="s">
        <v>34</v>
      </c>
      <c r="C37" s="35"/>
      <c r="D37" s="35"/>
      <c r="E37" s="35"/>
      <c r="F37" s="35"/>
      <c r="G37" s="35"/>
      <c r="H37" s="62"/>
      <c r="I37" s="55">
        <f t="shared" si="0"/>
        <v>0</v>
      </c>
      <c r="J37" s="56"/>
      <c r="K37" s="63"/>
      <c r="L37" s="210">
        <f>L30-L34</f>
        <v>0</v>
      </c>
      <c r="M37" s="210"/>
      <c r="N37" s="210"/>
      <c r="O37" s="84" t="s">
        <v>1</v>
      </c>
      <c r="P37" s="211">
        <f>P30-P34</f>
        <v>0</v>
      </c>
      <c r="Q37" s="211"/>
      <c r="R37" s="211"/>
      <c r="S37" s="84" t="s">
        <v>1</v>
      </c>
      <c r="T37" s="211">
        <f>T30-T34</f>
        <v>0</v>
      </c>
      <c r="U37" s="211"/>
      <c r="V37" s="211"/>
      <c r="W37" s="85"/>
    </row>
    <row r="38" spans="2:27" ht="15.05" customHeight="1">
      <c r="B38" s="79" t="s">
        <v>35</v>
      </c>
      <c r="C38" s="35"/>
      <c r="D38" s="35"/>
      <c r="E38" s="35"/>
      <c r="F38" s="35"/>
      <c r="G38" s="35"/>
      <c r="H38" s="36"/>
      <c r="I38" s="55">
        <f t="shared" si="0"/>
        <v>0</v>
      </c>
      <c r="J38" s="56"/>
      <c r="K38" s="57"/>
      <c r="L38" s="208">
        <f>IF(OR(ISBLANK(L23),ISBLANK(L24),ISBLANK(L27),ISBLANK(L30), ISBLANK(L31),ISBLANK(L34)),0,L31-L33)</f>
        <v>0</v>
      </c>
      <c r="M38" s="208"/>
      <c r="N38" s="208"/>
      <c r="O38" s="39"/>
      <c r="P38" s="213">
        <f>IF(OR(ISBLANK(P23),ISBLANK(P24),ISBLANK(P27),ISBLANK(P30), ISBLANK(P31),ISBLANK(P34)),0,P31-P33)</f>
        <v>0</v>
      </c>
      <c r="Q38" s="213"/>
      <c r="R38" s="213"/>
      <c r="S38" s="39"/>
      <c r="T38" s="213">
        <f>IF(OR(ISBLANK(T23),ISBLANK(T24),ISBLANK(T27),ISBLANK(T30), ISBLANK(T31),ISBLANK(T34)),0,T31-T33)</f>
        <v>0</v>
      </c>
      <c r="U38" s="213"/>
      <c r="V38" s="213"/>
      <c r="W38" s="86"/>
    </row>
    <row r="39" spans="2:27" ht="15.05" customHeight="1">
      <c r="B39" s="79" t="s">
        <v>36</v>
      </c>
      <c r="C39" s="35"/>
      <c r="D39" s="35"/>
      <c r="E39" s="35"/>
      <c r="F39" s="35"/>
      <c r="G39" s="35"/>
      <c r="H39" s="36"/>
      <c r="I39" s="55">
        <f t="shared" si="0"/>
        <v>0</v>
      </c>
      <c r="J39" s="56"/>
      <c r="K39" s="57"/>
      <c r="L39" s="208">
        <f>L25-L36</f>
        <v>0</v>
      </c>
      <c r="M39" s="208"/>
      <c r="N39" s="208"/>
      <c r="O39" s="39"/>
      <c r="P39" s="213">
        <f>P25-P36</f>
        <v>0</v>
      </c>
      <c r="Q39" s="213"/>
      <c r="R39" s="213"/>
      <c r="S39" s="39"/>
      <c r="T39" s="213">
        <f>T25-T36</f>
        <v>0</v>
      </c>
      <c r="U39" s="213"/>
      <c r="V39" s="213"/>
      <c r="W39" s="67"/>
    </row>
    <row r="40" spans="2:27" ht="9.1" customHeight="1" thickBot="1">
      <c r="B40" s="87"/>
      <c r="C40" s="88"/>
      <c r="D40" s="88"/>
      <c r="E40" s="88"/>
      <c r="F40" s="88"/>
      <c r="G40" s="88"/>
      <c r="H40" s="89"/>
      <c r="I40" s="90"/>
      <c r="J40" s="91"/>
      <c r="K40" s="90"/>
      <c r="L40" s="90"/>
      <c r="M40" s="90"/>
      <c r="N40" s="90"/>
      <c r="O40" s="90"/>
      <c r="P40" s="90"/>
      <c r="Q40" s="90"/>
      <c r="R40" s="90"/>
      <c r="S40" s="90"/>
      <c r="T40" s="90"/>
      <c r="U40" s="90"/>
      <c r="V40" s="90"/>
      <c r="W40" s="92"/>
    </row>
    <row r="41" spans="2:27" ht="11.3" thickTop="1"/>
    <row r="42" spans="2:27" s="94" customFormat="1">
      <c r="B42" s="175" t="s">
        <v>117</v>
      </c>
      <c r="C42" s="175"/>
      <c r="D42" s="175"/>
      <c r="E42" s="175"/>
      <c r="F42" s="175"/>
      <c r="G42" s="175"/>
      <c r="H42" s="175"/>
      <c r="I42" s="175"/>
      <c r="J42" s="175"/>
      <c r="K42" s="175"/>
      <c r="L42" s="175"/>
      <c r="M42" s="175"/>
      <c r="N42" s="175"/>
      <c r="O42" s="175"/>
      <c r="P42" s="175"/>
      <c r="Q42" s="175"/>
      <c r="R42" s="175"/>
      <c r="S42" s="175"/>
    </row>
    <row r="43" spans="2:27" s="94" customFormat="1" ht="10.65" customHeight="1">
      <c r="B43" s="175"/>
      <c r="C43" s="175"/>
      <c r="D43" s="175"/>
      <c r="E43" s="175"/>
      <c r="F43" s="175"/>
      <c r="G43" s="175"/>
      <c r="H43" s="175"/>
      <c r="I43" s="175"/>
      <c r="J43" s="175"/>
      <c r="K43" s="175"/>
      <c r="L43" s="175"/>
      <c r="M43" s="175"/>
      <c r="N43" s="175"/>
      <c r="O43" s="175"/>
      <c r="P43" s="175"/>
      <c r="Q43" s="175"/>
      <c r="R43" s="175"/>
      <c r="S43" s="175"/>
    </row>
    <row r="44" spans="2:27" s="94" customFormat="1"/>
    <row r="45" spans="2:27" s="94" customFormat="1" ht="10.65" hidden="1" customHeight="1">
      <c r="L45" s="216">
        <f>ROUND(IF(L30=0,L31*L27,0),2)</f>
        <v>0</v>
      </c>
      <c r="M45" s="216"/>
      <c r="N45" s="216"/>
      <c r="P45" s="216">
        <f>ROUND(IF(P30=0,P31*P27,0),2)</f>
        <v>0</v>
      </c>
      <c r="Q45" s="216"/>
      <c r="R45" s="216"/>
      <c r="S45" s="95"/>
      <c r="T45" s="216">
        <f>ROUND(IF(T30=0,T31*T27,0),2)</f>
        <v>0</v>
      </c>
      <c r="U45" s="216"/>
      <c r="V45" s="216"/>
    </row>
    <row r="46" spans="2:27" s="94" customFormat="1" ht="11.3" hidden="1" customHeight="1">
      <c r="I46" s="96"/>
      <c r="L46" s="216" t="e">
        <f>ROUND(IF(L34/L30&gt;L27,((L30+L31)*L27),L34/L30*L32),2)</f>
        <v>#DIV/0!</v>
      </c>
      <c r="M46" s="216"/>
      <c r="N46" s="216"/>
      <c r="O46" s="95"/>
      <c r="P46" s="216" t="e">
        <f>ROUND(IF(P34/P30&gt;P27,((P30+P31)*P27),P34/P30*P32),2)</f>
        <v>#DIV/0!</v>
      </c>
      <c r="Q46" s="216"/>
      <c r="R46" s="216"/>
      <c r="T46" s="216" t="e">
        <f>ROUND(IF(T34/T30&gt;T27,((T30+T31)*T27),T34/T30*T32),2)</f>
        <v>#DIV/0!</v>
      </c>
      <c r="U46" s="216"/>
      <c r="V46" s="216"/>
      <c r="X46" s="215" t="s">
        <v>37</v>
      </c>
      <c r="Y46" s="215"/>
      <c r="Z46" s="215"/>
      <c r="AA46" s="215"/>
    </row>
    <row r="47" spans="2:27" hidden="1">
      <c r="X47" s="215"/>
      <c r="Y47" s="215"/>
      <c r="Z47" s="215"/>
      <c r="AA47" s="215"/>
    </row>
    <row r="48" spans="2:27" hidden="1">
      <c r="X48" s="215"/>
      <c r="Y48" s="215"/>
      <c r="Z48" s="215"/>
      <c r="AA48" s="215"/>
    </row>
    <row r="49" spans="24:27" hidden="1">
      <c r="X49" s="215"/>
      <c r="Y49" s="215"/>
      <c r="Z49" s="215"/>
      <c r="AA49" s="215"/>
    </row>
    <row r="50" spans="24:27" hidden="1">
      <c r="X50" s="215"/>
      <c r="Y50" s="215"/>
      <c r="Z50" s="215"/>
      <c r="AA50" s="215"/>
    </row>
    <row r="51" spans="24:27">
      <c r="X51" s="155"/>
      <c r="Y51" s="155"/>
      <c r="Z51" s="155"/>
      <c r="AA51" s="155"/>
    </row>
    <row r="52" spans="24:27">
      <c r="X52" s="155"/>
      <c r="Y52" s="155"/>
      <c r="Z52" s="155"/>
      <c r="AA52" s="155"/>
    </row>
  </sheetData>
  <sheetProtection algorithmName="SHA-512" hashValue="yQ6Cv7hOj1UFamaY3c9tChNIp+p0oVtGYtBISOT/+FZ2rtw3QMMcmMsck/a2iHtZIdEpfgzexXaMIO3Gh4hDQg==" saltValue="WyuNrS7S87m2Ayy7hadN6Q==" spinCount="100000" sheet="1" selectLockedCells="1"/>
  <mergeCells count="74">
    <mergeCell ref="E5:T5"/>
    <mergeCell ref="L38:N38"/>
    <mergeCell ref="X46:AA50"/>
    <mergeCell ref="L46:N46"/>
    <mergeCell ref="P46:R46"/>
    <mergeCell ref="T45:V45"/>
    <mergeCell ref="T46:V46"/>
    <mergeCell ref="L45:N45"/>
    <mergeCell ref="P45:R45"/>
    <mergeCell ref="P38:R38"/>
    <mergeCell ref="T38:V38"/>
    <mergeCell ref="L39:N39"/>
    <mergeCell ref="P39:R39"/>
    <mergeCell ref="T39:V39"/>
    <mergeCell ref="L34:N34"/>
    <mergeCell ref="P34:R34"/>
    <mergeCell ref="L37:N37"/>
    <mergeCell ref="P37:R37"/>
    <mergeCell ref="T37:V37"/>
    <mergeCell ref="L32:N32"/>
    <mergeCell ref="P32:R32"/>
    <mergeCell ref="T32:V32"/>
    <mergeCell ref="L33:N33"/>
    <mergeCell ref="P33:R33"/>
    <mergeCell ref="T33:V33"/>
    <mergeCell ref="T34:V34"/>
    <mergeCell ref="L35:N35"/>
    <mergeCell ref="P35:R35"/>
    <mergeCell ref="T35:V35"/>
    <mergeCell ref="L36:N36"/>
    <mergeCell ref="P36:R36"/>
    <mergeCell ref="T36:V36"/>
    <mergeCell ref="L30:N30"/>
    <mergeCell ref="P30:R30"/>
    <mergeCell ref="T30:V30"/>
    <mergeCell ref="L31:N31"/>
    <mergeCell ref="P31:R31"/>
    <mergeCell ref="T31:V31"/>
    <mergeCell ref="L23:N23"/>
    <mergeCell ref="P23:R23"/>
    <mergeCell ref="T23:V23"/>
    <mergeCell ref="D27:F27"/>
    <mergeCell ref="L27:N27"/>
    <mergeCell ref="P27:R27"/>
    <mergeCell ref="T27:V27"/>
    <mergeCell ref="L24:N24"/>
    <mergeCell ref="P24:R24"/>
    <mergeCell ref="T24:V24"/>
    <mergeCell ref="L25:N25"/>
    <mergeCell ref="P25:R25"/>
    <mergeCell ref="T25:V25"/>
    <mergeCell ref="T18:V18"/>
    <mergeCell ref="L20:N20"/>
    <mergeCell ref="P20:R20"/>
    <mergeCell ref="T20:V20"/>
    <mergeCell ref="L21:N21"/>
    <mergeCell ref="P21:R21"/>
    <mergeCell ref="T21:V21"/>
    <mergeCell ref="B42:S43"/>
    <mergeCell ref="B8:F8"/>
    <mergeCell ref="G8:L8"/>
    <mergeCell ref="M8:P8"/>
    <mergeCell ref="Q8:W8"/>
    <mergeCell ref="C10:E10"/>
    <mergeCell ref="O10:V10"/>
    <mergeCell ref="C13:L14"/>
    <mergeCell ref="O14:R14"/>
    <mergeCell ref="S14:W14"/>
    <mergeCell ref="O11:V11"/>
    <mergeCell ref="O12:V12"/>
    <mergeCell ref="O13:V13"/>
    <mergeCell ref="L16:W16"/>
    <mergeCell ref="L18:N18"/>
    <mergeCell ref="P18:R18"/>
  </mergeCells>
  <phoneticPr fontId="0" type="noConversion"/>
  <conditionalFormatting sqref="E17 E33:K33 E63:K63 E94:K94 E125:K125 E156:K156 E187:K187 E218:K218 E249:K249 E280:K280 E311:K311 E342:K342 E373:K373 E404:K404 E435:K435 E466:K466 E497:K497 E528:K528 E559:K559 E590:K590 E621:K621 E46 E77 E108 E139 E170 E201 E232 E263 E294 E325 E356 E387 E418 E449 E480 E511 E542 E573 E604">
    <cfRule type="cellIs" dxfId="4" priority="3" stopIfTrue="1" operator="lessThan">
      <formula>0</formula>
    </cfRule>
  </conditionalFormatting>
  <conditionalFormatting sqref="I13 I73 I104 I135 I166 I197 I228 I259 I290 I321 I352 I383 I414 I445 I476 I507 I538 I569 I600">
    <cfRule type="cellIs" dxfId="3" priority="4" stopIfTrue="1" operator="greaterThan">
      <formula>0</formula>
    </cfRule>
  </conditionalFormatting>
  <conditionalFormatting sqref="E12 E72 E103 E134 E165 E196 E227 E258 E289 E320 E351 E382 E413 E444 E475 E506 E537 E568 E599">
    <cfRule type="cellIs" dxfId="2" priority="5" stopIfTrue="1" operator="lessThan">
      <formula>0</formula>
    </cfRule>
  </conditionalFormatting>
  <conditionalFormatting sqref="F7:F17 F67:F77 F98:F108 F129:F139 F160:F170 F191:F201 F222:F232 F253:F263 F284:F294 F315:F325 F346:F356 F377:F387 F408:F418 F439:F449 F470:F480 F501:F511 F532:F542 F563:F573 F594:F604 F37:F41 F44:F46">
    <cfRule type="cellIs" dxfId="1" priority="6" stopIfTrue="1" operator="lessThan">
      <formula>0</formula>
    </cfRule>
    <cfRule type="cellIs" dxfId="0" priority="7" stopIfTrue="1" operator="greaterThan">
      <formula>0</formula>
    </cfRule>
  </conditionalFormatting>
  <printOptions horizontalCentered="1"/>
  <pageMargins left="0.25" right="0.25" top="0.75" bottom="0.75" header="0.3" footer="0.3"/>
  <pageSetup scale="89" orientation="landscape" r:id="rId1"/>
  <headerFooter>
    <oddFooter>&amp;LForm NJSDA 803A Design Build&amp;RRev. 06/08/2023</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7"/>
  <sheetViews>
    <sheetView showGridLines="0" workbookViewId="0">
      <selection activeCell="L9" sqref="L9"/>
    </sheetView>
  </sheetViews>
  <sheetFormatPr defaultColWidth="9.109375" defaultRowHeight="10.65"/>
  <cols>
    <col min="1" max="1" width="3.6640625" style="1" customWidth="1"/>
    <col min="2" max="2" width="7.6640625" style="1" customWidth="1"/>
    <col min="3" max="3" width="3.33203125" style="1" customWidth="1"/>
    <col min="4" max="4" width="10.5546875" style="1" customWidth="1"/>
    <col min="5" max="5" width="6" style="1" customWidth="1"/>
    <col min="6" max="6" width="4.6640625" style="1" customWidth="1"/>
    <col min="7" max="7" width="5.109375" style="1" customWidth="1"/>
    <col min="8" max="8" width="3.6640625" style="1" customWidth="1"/>
    <col min="9" max="9" width="2.109375" style="1" customWidth="1"/>
    <col min="10" max="10" width="2.88671875" style="1" customWidth="1"/>
    <col min="11" max="11" width="1.44140625" style="1" customWidth="1"/>
    <col min="12" max="12" width="2.44140625" style="1" customWidth="1"/>
    <col min="13" max="13" width="2.88671875" style="1" customWidth="1"/>
    <col min="14" max="14" width="9.5546875" style="1" customWidth="1"/>
    <col min="15" max="15" width="9.33203125" style="1" customWidth="1"/>
    <col min="16" max="16" width="5.88671875" style="1" customWidth="1"/>
    <col min="17" max="17" width="4.6640625" style="1" customWidth="1"/>
    <col min="18" max="18" width="4" style="1" customWidth="1"/>
    <col min="19" max="19" width="7.6640625" style="1" customWidth="1"/>
    <col min="20" max="20" width="9.33203125" style="1" customWidth="1"/>
    <col min="21" max="16384" width="9.109375" style="1"/>
  </cols>
  <sheetData>
    <row r="1" spans="1:21" ht="5.95" customHeight="1">
      <c r="P1" s="97"/>
      <c r="S1" s="2"/>
    </row>
    <row r="2" spans="1:21" ht="13.8" customHeight="1">
      <c r="P2" s="98"/>
      <c r="S2" s="2"/>
    </row>
    <row r="3" spans="1:21" s="2" customFormat="1" ht="13.15">
      <c r="B3" s="168"/>
      <c r="C3" s="168"/>
      <c r="D3" s="168"/>
      <c r="E3" s="168"/>
      <c r="F3" s="168"/>
      <c r="G3" s="168"/>
      <c r="H3" s="168"/>
      <c r="I3" s="168"/>
      <c r="J3" s="168"/>
      <c r="K3" s="168"/>
      <c r="L3" s="168"/>
      <c r="M3" s="168"/>
      <c r="N3" s="168"/>
      <c r="O3" s="168"/>
      <c r="P3" s="168"/>
      <c r="Q3" s="168"/>
      <c r="R3" s="168"/>
      <c r="S3" s="168"/>
      <c r="T3" s="168"/>
      <c r="U3" s="168"/>
    </row>
    <row r="4" spans="1:21" s="2" customFormat="1" ht="13.15">
      <c r="B4" s="168"/>
      <c r="C4" s="168"/>
      <c r="D4" s="168"/>
      <c r="E4" s="168"/>
      <c r="F4" s="214" t="s">
        <v>110</v>
      </c>
      <c r="G4" s="214"/>
      <c r="H4" s="214"/>
      <c r="I4" s="214"/>
      <c r="J4" s="214"/>
      <c r="K4" s="214"/>
      <c r="L4" s="214"/>
      <c r="M4" s="214"/>
      <c r="N4" s="214"/>
      <c r="O4" s="214"/>
      <c r="P4" s="214"/>
      <c r="Q4" s="214"/>
      <c r="R4" s="214"/>
      <c r="S4" s="168"/>
      <c r="T4" s="168"/>
      <c r="U4" s="3" t="s">
        <v>38</v>
      </c>
    </row>
    <row r="5" spans="1:21" ht="11.3" thickBot="1"/>
    <row r="6" spans="1:21" ht="13.15" thickTop="1">
      <c r="B6" s="231" t="s">
        <v>6</v>
      </c>
      <c r="C6" s="232"/>
      <c r="D6" s="233"/>
      <c r="E6" s="4" t="s">
        <v>7</v>
      </c>
      <c r="F6" s="5"/>
      <c r="G6" s="5"/>
      <c r="H6" s="6"/>
      <c r="I6" s="6"/>
      <c r="J6" s="6"/>
      <c r="K6" s="6"/>
      <c r="L6" s="6"/>
      <c r="M6" s="8"/>
      <c r="N6" s="4" t="s">
        <v>8</v>
      </c>
      <c r="O6" s="6"/>
      <c r="P6" s="6"/>
      <c r="Q6" s="8"/>
      <c r="R6" s="4" t="s">
        <v>9</v>
      </c>
      <c r="S6" s="5"/>
      <c r="T6" s="6"/>
      <c r="U6" s="8"/>
    </row>
    <row r="7" spans="1:21" ht="11.3" thickBot="1">
      <c r="B7" s="217" t="str">
        <f>IF('Form 803A'!B8= "", "",'Form 803A'!B8)</f>
        <v/>
      </c>
      <c r="C7" s="218"/>
      <c r="D7" s="219"/>
      <c r="E7" s="217" t="str">
        <f>IF('Form 803A'!G8= "", "",'Form 803A'!G8)</f>
        <v/>
      </c>
      <c r="F7" s="218"/>
      <c r="G7" s="218"/>
      <c r="H7" s="218"/>
      <c r="I7" s="218"/>
      <c r="J7" s="218"/>
      <c r="K7" s="218"/>
      <c r="L7" s="218"/>
      <c r="M7" s="219"/>
      <c r="N7" s="217" t="str">
        <f>IF('Form 803A'!M8="","",'Form 803A'!M8)</f>
        <v/>
      </c>
      <c r="O7" s="218"/>
      <c r="P7" s="218"/>
      <c r="Q7" s="219"/>
      <c r="R7" s="217" t="str">
        <f>IF('Form 803A'!Q8="","",'Form 803A'!Q8)</f>
        <v xml:space="preserve"> </v>
      </c>
      <c r="S7" s="218"/>
      <c r="T7" s="218"/>
      <c r="U7" s="219"/>
    </row>
    <row r="8" spans="1:21" ht="11.3" thickTop="1">
      <c r="B8" s="10" t="s">
        <v>10</v>
      </c>
      <c r="C8" s="9"/>
      <c r="D8" s="11"/>
      <c r="E8" s="11"/>
      <c r="F8" s="11"/>
      <c r="G8" s="11"/>
      <c r="H8" s="11"/>
      <c r="I8" s="11"/>
      <c r="J8" s="12"/>
      <c r="K8" s="7"/>
      <c r="L8" s="9" t="s">
        <v>39</v>
      </c>
      <c r="M8" s="9"/>
      <c r="N8" s="11"/>
      <c r="O8" s="11"/>
      <c r="P8" s="11"/>
      <c r="Q8" s="11"/>
      <c r="R8" s="11"/>
      <c r="S8" s="11"/>
      <c r="T8" s="11"/>
      <c r="U8" s="12"/>
    </row>
    <row r="9" spans="1:21" ht="13.3" customHeight="1">
      <c r="A9" s="99"/>
      <c r="B9" s="169" t="s">
        <v>12</v>
      </c>
      <c r="C9" s="220" t="str">
        <f>IF('Form 803A'!C10="","",'Form 803A'!C10)</f>
        <v/>
      </c>
      <c r="D9" s="221"/>
      <c r="E9" s="170" t="s">
        <v>13</v>
      </c>
      <c r="F9" s="220" t="str">
        <f>IF('Form 803A'!I10="","",'Form 803A'!I10)</f>
        <v/>
      </c>
      <c r="G9" s="221"/>
      <c r="H9" s="221"/>
      <c r="I9" s="221"/>
      <c r="J9" s="100"/>
      <c r="K9" s="101"/>
      <c r="L9" s="167"/>
      <c r="M9" s="48" t="s">
        <v>40</v>
      </c>
      <c r="N9" s="35" t="s">
        <v>41</v>
      </c>
      <c r="O9" s="35"/>
      <c r="P9" s="35"/>
      <c r="Q9" s="35"/>
      <c r="R9" s="35"/>
      <c r="S9" s="35"/>
      <c r="T9" s="35"/>
      <c r="U9" s="102"/>
    </row>
    <row r="10" spans="1:21" ht="13.3" customHeight="1" thickBot="1">
      <c r="A10" s="99"/>
      <c r="B10" s="103"/>
      <c r="C10" s="222"/>
      <c r="D10" s="222"/>
      <c r="E10" s="104"/>
      <c r="F10" s="222"/>
      <c r="G10" s="222"/>
      <c r="H10" s="222"/>
      <c r="I10" s="222"/>
      <c r="J10" s="105"/>
      <c r="K10" s="101"/>
      <c r="L10" s="167"/>
      <c r="M10" s="48" t="s">
        <v>42</v>
      </c>
      <c r="N10" s="39" t="s">
        <v>43</v>
      </c>
      <c r="O10" s="40"/>
      <c r="P10" s="39"/>
      <c r="Q10" s="39"/>
      <c r="R10" s="39"/>
      <c r="S10" s="39"/>
      <c r="T10" s="35"/>
      <c r="U10" s="102"/>
    </row>
    <row r="11" spans="1:21" ht="13.3" customHeight="1" thickTop="1">
      <c r="A11" s="99"/>
      <c r="B11" s="10" t="s">
        <v>16</v>
      </c>
      <c r="C11" s="11"/>
      <c r="D11" s="11"/>
      <c r="E11" s="11"/>
      <c r="F11" s="11"/>
      <c r="G11" s="11"/>
      <c r="H11" s="11"/>
      <c r="I11" s="11"/>
      <c r="J11" s="12"/>
      <c r="K11" s="101"/>
      <c r="L11" s="167"/>
      <c r="M11" s="48" t="s">
        <v>44</v>
      </c>
      <c r="N11" s="40" t="s">
        <v>115</v>
      </c>
      <c r="O11" s="35"/>
      <c r="P11" s="35"/>
      <c r="Q11" s="35"/>
      <c r="R11" s="35"/>
      <c r="S11" s="35"/>
      <c r="T11" s="35"/>
      <c r="U11" s="102"/>
    </row>
    <row r="12" spans="1:21" ht="13.3" customHeight="1">
      <c r="A12" s="99"/>
      <c r="B12" s="223"/>
      <c r="C12" s="224"/>
      <c r="D12" s="224"/>
      <c r="E12" s="224"/>
      <c r="F12" s="224"/>
      <c r="G12" s="224"/>
      <c r="H12" s="224"/>
      <c r="I12" s="224"/>
      <c r="J12" s="225"/>
      <c r="K12" s="101"/>
      <c r="L12" s="167"/>
      <c r="M12" s="48" t="s">
        <v>45</v>
      </c>
      <c r="N12" s="40" t="s">
        <v>46</v>
      </c>
      <c r="O12" s="35"/>
      <c r="P12" s="35"/>
      <c r="Q12" s="35"/>
      <c r="R12" s="35"/>
      <c r="S12" s="35"/>
      <c r="T12" s="35"/>
      <c r="U12" s="102"/>
    </row>
    <row r="13" spans="1:21" ht="13.3" customHeight="1">
      <c r="A13" s="99"/>
      <c r="B13" s="234" t="str">
        <f>IF('Form 803A'!C13="","",'Form 803A'!C13)</f>
        <v/>
      </c>
      <c r="C13" s="235"/>
      <c r="D13" s="235"/>
      <c r="E13" s="235"/>
      <c r="F13" s="235"/>
      <c r="G13" s="235"/>
      <c r="H13" s="235"/>
      <c r="I13" s="235"/>
      <c r="J13" s="236"/>
      <c r="K13" s="101"/>
      <c r="L13" s="167"/>
      <c r="M13" s="48" t="s">
        <v>47</v>
      </c>
      <c r="N13" s="40" t="s">
        <v>48</v>
      </c>
      <c r="O13" s="35"/>
      <c r="P13" s="35"/>
      <c r="Q13" s="35"/>
      <c r="R13" s="35"/>
      <c r="S13" s="35"/>
      <c r="T13" s="35"/>
      <c r="U13" s="102"/>
    </row>
    <row r="14" spans="1:21" ht="13.3" customHeight="1">
      <c r="A14" s="99"/>
      <c r="B14" s="234"/>
      <c r="C14" s="235"/>
      <c r="D14" s="235"/>
      <c r="E14" s="235"/>
      <c r="F14" s="235"/>
      <c r="G14" s="235"/>
      <c r="H14" s="235"/>
      <c r="I14" s="235"/>
      <c r="J14" s="236"/>
      <c r="K14" s="101"/>
      <c r="L14" s="167"/>
      <c r="M14" s="48" t="s">
        <v>49</v>
      </c>
      <c r="N14" s="40" t="s">
        <v>50</v>
      </c>
      <c r="O14" s="35"/>
      <c r="P14" s="35"/>
      <c r="Q14" s="35"/>
      <c r="R14" s="35"/>
      <c r="S14" s="35"/>
      <c r="T14" s="35"/>
      <c r="U14" s="102"/>
    </row>
    <row r="15" spans="1:21" ht="13.3" customHeight="1" thickBot="1">
      <c r="A15" s="99"/>
      <c r="B15" s="226"/>
      <c r="C15" s="227"/>
      <c r="D15" s="227"/>
      <c r="E15" s="227"/>
      <c r="F15" s="227"/>
      <c r="G15" s="227"/>
      <c r="H15" s="227"/>
      <c r="I15" s="227"/>
      <c r="J15" s="228"/>
      <c r="K15" s="101"/>
      <c r="L15" s="167"/>
      <c r="M15" s="48" t="s">
        <v>51</v>
      </c>
      <c r="N15" s="40" t="s">
        <v>52</v>
      </c>
      <c r="O15" s="35"/>
      <c r="P15" s="35"/>
      <c r="Q15" s="35"/>
      <c r="R15" s="35"/>
      <c r="S15" s="35"/>
      <c r="T15" s="35"/>
      <c r="U15" s="102"/>
    </row>
    <row r="16" spans="1:21" ht="13.3" customHeight="1" thickTop="1">
      <c r="B16" s="33" t="s">
        <v>11</v>
      </c>
      <c r="C16" s="11"/>
      <c r="D16" s="11"/>
      <c r="E16" s="11"/>
      <c r="F16" s="11"/>
      <c r="G16" s="11"/>
      <c r="H16" s="11"/>
      <c r="I16" s="11"/>
      <c r="J16" s="12"/>
      <c r="K16" s="39"/>
      <c r="L16" s="167"/>
      <c r="M16" s="48" t="s">
        <v>53</v>
      </c>
      <c r="N16" s="40" t="s">
        <v>54</v>
      </c>
      <c r="O16" s="35"/>
      <c r="P16" s="35"/>
      <c r="Q16" s="35"/>
      <c r="R16" s="35"/>
      <c r="S16" s="35"/>
      <c r="T16" s="35"/>
      <c r="U16" s="102"/>
    </row>
    <row r="17" spans="1:21" ht="13.3" customHeight="1">
      <c r="B17" s="33"/>
      <c r="C17" s="34"/>
      <c r="D17" s="35"/>
      <c r="E17" s="35"/>
      <c r="F17" s="35"/>
      <c r="G17" s="35"/>
      <c r="H17" s="35"/>
      <c r="I17" s="35"/>
      <c r="J17" s="102"/>
      <c r="K17" s="39"/>
      <c r="L17" s="167"/>
      <c r="M17" s="48" t="s">
        <v>55</v>
      </c>
      <c r="N17" s="40" t="s">
        <v>56</v>
      </c>
      <c r="O17" s="35"/>
      <c r="P17" s="35"/>
      <c r="Q17" s="35"/>
      <c r="R17" s="35"/>
      <c r="S17" s="35"/>
      <c r="T17" s="35"/>
      <c r="U17" s="102"/>
    </row>
    <row r="18" spans="1:21" ht="13.3" customHeight="1">
      <c r="B18" s="106" t="s">
        <v>14</v>
      </c>
      <c r="C18" s="229" t="str">
        <f>IF('Form 803A'!O10="","",'Form 803A'!O10)</f>
        <v/>
      </c>
      <c r="D18" s="229"/>
      <c r="E18" s="229"/>
      <c r="F18" s="229"/>
      <c r="G18" s="229"/>
      <c r="H18" s="229"/>
      <c r="I18" s="229"/>
      <c r="J18" s="230"/>
      <c r="K18" s="107"/>
      <c r="L18" s="167"/>
      <c r="M18" s="48" t="s">
        <v>57</v>
      </c>
      <c r="N18" s="40" t="s">
        <v>116</v>
      </c>
      <c r="O18" s="35"/>
      <c r="P18" s="35"/>
      <c r="Q18" s="35"/>
      <c r="R18" s="35"/>
      <c r="S18" s="35"/>
      <c r="T18" s="35"/>
      <c r="U18" s="102"/>
    </row>
    <row r="19" spans="1:21" ht="13.3" customHeight="1">
      <c r="B19" s="106" t="s">
        <v>15</v>
      </c>
      <c r="C19" s="229" t="str">
        <f>IF('Form 803A'!O11="","",'Form 803A'!O11)</f>
        <v/>
      </c>
      <c r="D19" s="229"/>
      <c r="E19" s="229"/>
      <c r="F19" s="229"/>
      <c r="G19" s="229"/>
      <c r="H19" s="229"/>
      <c r="I19" s="229"/>
      <c r="J19" s="230"/>
      <c r="K19" s="107"/>
      <c r="L19" s="167"/>
      <c r="M19" s="48" t="s">
        <v>58</v>
      </c>
      <c r="N19" s="39" t="s">
        <v>59</v>
      </c>
      <c r="O19" s="35"/>
      <c r="P19" s="35"/>
      <c r="Q19" s="35"/>
      <c r="R19" s="35"/>
      <c r="S19" s="35"/>
      <c r="T19" s="35"/>
      <c r="U19" s="102"/>
    </row>
    <row r="20" spans="1:21" ht="12.55">
      <c r="B20" s="108"/>
      <c r="C20" s="229" t="str">
        <f>IF('Form 803A'!O12="","",'Form 803A'!O12)</f>
        <v/>
      </c>
      <c r="D20" s="229"/>
      <c r="E20" s="229"/>
      <c r="F20" s="229"/>
      <c r="G20" s="229"/>
      <c r="H20" s="229"/>
      <c r="I20" s="229"/>
      <c r="J20" s="230"/>
      <c r="K20" s="107"/>
      <c r="L20" s="109"/>
      <c r="M20" s="48"/>
      <c r="N20" s="39"/>
      <c r="O20" s="35"/>
      <c r="P20" s="35"/>
      <c r="Q20" s="35"/>
      <c r="R20" s="35"/>
      <c r="S20" s="35"/>
      <c r="T20" s="35"/>
      <c r="U20" s="102"/>
    </row>
    <row r="21" spans="1:21" ht="13.15" thickBot="1">
      <c r="B21" s="110"/>
      <c r="C21" s="237" t="str">
        <f>IF('Form 803A'!O13="","",'Form 803A'!O13)</f>
        <v/>
      </c>
      <c r="D21" s="237"/>
      <c r="E21" s="237"/>
      <c r="F21" s="237"/>
      <c r="G21" s="237"/>
      <c r="H21" s="237"/>
      <c r="I21" s="237"/>
      <c r="J21" s="238"/>
      <c r="K21" s="111"/>
      <c r="L21" s="88"/>
      <c r="M21" s="88"/>
      <c r="N21" s="88"/>
      <c r="O21" s="88"/>
      <c r="P21" s="88"/>
      <c r="Q21" s="88"/>
      <c r="R21" s="88"/>
      <c r="S21" s="88"/>
      <c r="T21" s="88"/>
      <c r="U21" s="112"/>
    </row>
    <row r="22" spans="1:21" ht="11.3" thickTop="1">
      <c r="B22" s="10" t="s">
        <v>60</v>
      </c>
      <c r="C22" s="9"/>
      <c r="D22" s="11"/>
      <c r="E22" s="11"/>
      <c r="F22" s="11"/>
      <c r="G22" s="11"/>
      <c r="H22" s="11"/>
      <c r="I22" s="11"/>
      <c r="J22" s="11"/>
      <c r="K22" s="11"/>
      <c r="L22" s="11"/>
      <c r="M22" s="11"/>
      <c r="N22" s="11"/>
      <c r="O22" s="11"/>
      <c r="P22" s="11"/>
      <c r="Q22" s="11"/>
      <c r="R22" s="11"/>
      <c r="S22" s="11"/>
      <c r="T22" s="11"/>
      <c r="U22" s="12"/>
    </row>
    <row r="23" spans="1:21" ht="13.5" customHeight="1">
      <c r="B23" s="113" t="s">
        <v>61</v>
      </c>
      <c r="C23" s="54"/>
      <c r="D23" s="35"/>
      <c r="E23" s="35"/>
      <c r="F23" s="35"/>
      <c r="G23" s="35"/>
      <c r="H23" s="35"/>
      <c r="I23" s="35"/>
      <c r="J23" s="35"/>
      <c r="K23" s="35"/>
      <c r="L23" s="35"/>
      <c r="M23" s="114" t="s">
        <v>62</v>
      </c>
      <c r="N23" s="239">
        <f>'Form 803A'!I23</f>
        <v>0</v>
      </c>
      <c r="O23" s="240"/>
      <c r="P23" s="240"/>
      <c r="Q23" s="149"/>
      <c r="R23" s="149"/>
      <c r="S23" s="149"/>
      <c r="T23" s="149"/>
      <c r="U23" s="150"/>
    </row>
    <row r="24" spans="1:21" ht="13.5" customHeight="1">
      <c r="B24" s="113" t="s">
        <v>63</v>
      </c>
      <c r="C24" s="54"/>
      <c r="D24" s="35"/>
      <c r="E24" s="35"/>
      <c r="F24" s="35"/>
      <c r="G24" s="48"/>
      <c r="H24" s="35"/>
      <c r="I24" s="241"/>
      <c r="J24" s="242"/>
      <c r="K24" s="48"/>
      <c r="L24" s="63"/>
      <c r="M24" s="114" t="s">
        <v>62</v>
      </c>
      <c r="N24" s="239">
        <f>'Form 803A'!I24</f>
        <v>0</v>
      </c>
      <c r="O24" s="240"/>
      <c r="P24" s="240"/>
      <c r="Q24" s="149"/>
      <c r="R24" s="149"/>
      <c r="S24" s="149"/>
      <c r="T24" s="149"/>
      <c r="U24" s="150"/>
    </row>
    <row r="25" spans="1:21" ht="13.5" customHeight="1">
      <c r="A25" s="102"/>
      <c r="B25" s="66" t="s">
        <v>26</v>
      </c>
      <c r="C25" s="66"/>
      <c r="D25" s="35"/>
      <c r="E25" s="35"/>
      <c r="F25" s="35"/>
      <c r="G25" s="35"/>
      <c r="H25" s="35"/>
      <c r="I25" s="35"/>
      <c r="J25" s="35"/>
      <c r="K25" s="35"/>
      <c r="L25" s="35"/>
      <c r="M25" s="35"/>
      <c r="N25" s="149"/>
      <c r="O25" s="149"/>
      <c r="P25" s="149"/>
      <c r="Q25" s="149"/>
      <c r="R25" s="151" t="s">
        <v>62</v>
      </c>
      <c r="S25" s="243">
        <f>'Form 803A'!I25</f>
        <v>0</v>
      </c>
      <c r="T25" s="244"/>
      <c r="U25" s="245"/>
    </row>
    <row r="26" spans="1:21" ht="13.15">
      <c r="A26" s="102"/>
      <c r="B26" s="246"/>
      <c r="C26" s="247"/>
      <c r="D26" s="247"/>
      <c r="E26" s="247"/>
      <c r="F26" s="247"/>
      <c r="G26" s="248"/>
      <c r="H26" s="249"/>
      <c r="I26" s="115"/>
      <c r="J26" s="73"/>
      <c r="K26" s="73"/>
      <c r="L26" s="248"/>
      <c r="M26" s="249"/>
      <c r="N26" s="152"/>
      <c r="O26" s="152"/>
      <c r="P26" s="152"/>
      <c r="Q26" s="152"/>
      <c r="R26" s="152"/>
      <c r="S26" s="152"/>
      <c r="T26" s="152"/>
      <c r="U26" s="153"/>
    </row>
    <row r="27" spans="1:21" s="35" customFormat="1" ht="13.15">
      <c r="A27" s="102"/>
      <c r="B27" s="250"/>
      <c r="C27" s="251"/>
      <c r="D27" s="251"/>
      <c r="E27" s="116"/>
      <c r="F27" s="117"/>
      <c r="G27" s="118"/>
      <c r="H27" s="252"/>
      <c r="I27" s="252"/>
      <c r="L27" s="118"/>
      <c r="M27" s="119"/>
      <c r="N27" s="149"/>
      <c r="O27" s="149"/>
      <c r="P27" s="149"/>
      <c r="Q27" s="149"/>
      <c r="R27" s="149"/>
      <c r="S27" s="149"/>
      <c r="T27" s="149"/>
      <c r="U27" s="150"/>
    </row>
    <row r="28" spans="1:21" ht="13.5" customHeight="1">
      <c r="A28" s="102"/>
      <c r="B28" s="35" t="s">
        <v>64</v>
      </c>
      <c r="C28" s="35"/>
      <c r="D28" s="35"/>
      <c r="E28" s="35"/>
      <c r="F28" s="35"/>
      <c r="G28" s="35"/>
      <c r="H28" s="35"/>
      <c r="I28" s="35"/>
      <c r="J28" s="35"/>
      <c r="K28" s="35"/>
      <c r="L28" s="35"/>
      <c r="M28" s="114" t="s">
        <v>62</v>
      </c>
      <c r="N28" s="239">
        <f>'Form 803A'!I30</f>
        <v>0</v>
      </c>
      <c r="O28" s="253"/>
      <c r="P28" s="253"/>
      <c r="Q28" s="149"/>
      <c r="R28" s="149"/>
      <c r="S28" s="254"/>
      <c r="T28" s="255"/>
      <c r="U28" s="256"/>
    </row>
    <row r="29" spans="1:21" ht="13.5" customHeight="1">
      <c r="B29" s="79" t="s">
        <v>65</v>
      </c>
      <c r="C29" s="35"/>
      <c r="D29" s="35"/>
      <c r="E29" s="35"/>
      <c r="F29" s="35"/>
      <c r="G29" s="35"/>
      <c r="H29" s="35"/>
      <c r="I29" s="35"/>
      <c r="J29" s="35"/>
      <c r="K29" s="35"/>
      <c r="L29" s="35"/>
      <c r="M29" s="114" t="s">
        <v>62</v>
      </c>
      <c r="N29" s="239">
        <f>'Form 803A'!I31</f>
        <v>0</v>
      </c>
      <c r="O29" s="253"/>
      <c r="P29" s="253"/>
      <c r="Q29" s="149"/>
      <c r="R29" s="149"/>
      <c r="S29" s="254"/>
      <c r="T29" s="257"/>
      <c r="U29" s="256"/>
    </row>
    <row r="30" spans="1:21" ht="13.5" customHeight="1">
      <c r="A30" s="102"/>
      <c r="B30" s="35" t="s">
        <v>66</v>
      </c>
      <c r="C30" s="35"/>
      <c r="D30" s="35"/>
      <c r="E30" s="35"/>
      <c r="F30" s="35"/>
      <c r="G30" s="35"/>
      <c r="H30" s="35"/>
      <c r="I30" s="35"/>
      <c r="J30" s="35"/>
      <c r="K30" s="35"/>
      <c r="L30" s="35"/>
      <c r="M30" s="114" t="s">
        <v>62</v>
      </c>
      <c r="N30" s="239">
        <f>'Form 803A'!I32</f>
        <v>0</v>
      </c>
      <c r="O30" s="253"/>
      <c r="P30" s="253"/>
      <c r="Q30" s="149"/>
      <c r="R30" s="149"/>
      <c r="S30" s="254"/>
      <c r="T30" s="255"/>
      <c r="U30" s="256"/>
    </row>
    <row r="31" spans="1:21" ht="13.5" customHeight="1">
      <c r="B31" s="79" t="s">
        <v>67</v>
      </c>
      <c r="C31" s="35"/>
      <c r="D31" s="35"/>
      <c r="E31" s="258"/>
      <c r="F31" s="258"/>
      <c r="G31" s="35"/>
      <c r="H31" s="35"/>
      <c r="I31" s="35"/>
      <c r="J31" s="35"/>
      <c r="K31" s="35"/>
      <c r="L31" s="35"/>
      <c r="M31" s="114" t="s">
        <v>62</v>
      </c>
      <c r="N31" s="259">
        <f>'Form 803A'!I33</f>
        <v>0</v>
      </c>
      <c r="O31" s="260"/>
      <c r="P31" s="260"/>
      <c r="Q31" s="149"/>
      <c r="R31" s="149"/>
      <c r="S31" s="149"/>
      <c r="T31" s="149"/>
      <c r="U31" s="150"/>
    </row>
    <row r="32" spans="1:21" ht="13.5" customHeight="1">
      <c r="B32" s="79" t="s">
        <v>68</v>
      </c>
      <c r="C32" s="35"/>
      <c r="D32" s="35"/>
      <c r="E32" s="258"/>
      <c r="F32" s="258"/>
      <c r="G32" s="35"/>
      <c r="H32" s="35"/>
      <c r="I32" s="35"/>
      <c r="J32" s="35"/>
      <c r="K32" s="35"/>
      <c r="L32" s="35"/>
      <c r="M32" s="35"/>
      <c r="N32" s="149"/>
      <c r="O32" s="149"/>
      <c r="P32" s="149"/>
      <c r="Q32" s="154"/>
      <c r="R32" s="151" t="s">
        <v>62</v>
      </c>
      <c r="S32" s="261">
        <f>'Form 803A'!I34</f>
        <v>0</v>
      </c>
      <c r="T32" s="262"/>
      <c r="U32" s="263"/>
    </row>
    <row r="33" spans="2:21" ht="13.5" customHeight="1">
      <c r="B33" s="79" t="s">
        <v>69</v>
      </c>
      <c r="C33" s="35"/>
      <c r="D33" s="35"/>
      <c r="E33" s="258"/>
      <c r="F33" s="258"/>
      <c r="G33" s="35"/>
      <c r="H33" s="35"/>
      <c r="I33" s="35"/>
      <c r="J33" s="35"/>
      <c r="K33" s="35"/>
      <c r="L33" s="35"/>
      <c r="M33" s="35"/>
      <c r="N33" s="35"/>
      <c r="O33" s="35"/>
      <c r="P33" s="35"/>
      <c r="Q33" s="63"/>
      <c r="R33" s="114" t="s">
        <v>62</v>
      </c>
      <c r="S33" s="264">
        <f>'Form 803A'!I35</f>
        <v>0</v>
      </c>
      <c r="T33" s="265"/>
      <c r="U33" s="266"/>
    </row>
    <row r="34" spans="2:21" ht="13.5" customHeight="1">
      <c r="B34" s="79" t="s">
        <v>70</v>
      </c>
      <c r="C34" s="35"/>
      <c r="D34" s="35"/>
      <c r="E34" s="35"/>
      <c r="F34" s="35"/>
      <c r="G34" s="35"/>
      <c r="H34" s="35"/>
      <c r="I34" s="35"/>
      <c r="J34" s="35"/>
      <c r="K34" s="35"/>
      <c r="L34" s="35"/>
      <c r="M34" s="35"/>
      <c r="N34" s="35"/>
      <c r="O34" s="35"/>
      <c r="P34" s="35"/>
      <c r="Q34" s="35"/>
      <c r="R34" s="114" t="s">
        <v>62</v>
      </c>
      <c r="S34" s="276">
        <f>'Form 803A'!I36</f>
        <v>0</v>
      </c>
      <c r="T34" s="277"/>
      <c r="U34" s="278"/>
    </row>
    <row r="35" spans="2:21" ht="13.5" customHeight="1">
      <c r="B35" s="79" t="s">
        <v>71</v>
      </c>
      <c r="C35" s="35"/>
      <c r="D35" s="35"/>
      <c r="E35" s="35"/>
      <c r="F35" s="35"/>
      <c r="G35" s="35"/>
      <c r="H35" s="35"/>
      <c r="I35" s="35"/>
      <c r="J35" s="35"/>
      <c r="K35" s="35"/>
      <c r="L35" s="35"/>
      <c r="M35" s="35"/>
      <c r="N35" s="35"/>
      <c r="O35" s="35"/>
      <c r="P35" s="35"/>
      <c r="Q35" s="63"/>
      <c r="R35" s="114" t="s">
        <v>62</v>
      </c>
      <c r="S35" s="276">
        <f>'Form 803A'!I37</f>
        <v>0</v>
      </c>
      <c r="T35" s="277"/>
      <c r="U35" s="278"/>
    </row>
    <row r="36" spans="2:21" ht="13.5" customHeight="1">
      <c r="B36" s="79" t="s">
        <v>72</v>
      </c>
      <c r="C36" s="35"/>
      <c r="D36" s="35"/>
      <c r="E36" s="35"/>
      <c r="F36" s="35"/>
      <c r="G36" s="35"/>
      <c r="H36" s="35"/>
      <c r="I36" s="35"/>
      <c r="J36" s="35"/>
      <c r="K36" s="35"/>
      <c r="L36" s="35"/>
      <c r="M36" s="35"/>
      <c r="N36" s="35"/>
      <c r="O36" s="35"/>
      <c r="P36" s="35"/>
      <c r="Q36" s="35"/>
      <c r="R36" s="114" t="s">
        <v>62</v>
      </c>
      <c r="S36" s="279">
        <f>'Form 803A'!I38</f>
        <v>0</v>
      </c>
      <c r="T36" s="280"/>
      <c r="U36" s="281"/>
    </row>
    <row r="37" spans="2:21" ht="13.5" customHeight="1">
      <c r="B37" s="79" t="s">
        <v>73</v>
      </c>
      <c r="C37" s="35"/>
      <c r="D37" s="35"/>
      <c r="E37" s="35"/>
      <c r="F37" s="35"/>
      <c r="G37" s="35"/>
      <c r="H37" s="35"/>
      <c r="I37" s="35"/>
      <c r="J37" s="35"/>
      <c r="K37" s="35"/>
      <c r="L37" s="35"/>
      <c r="M37" s="35"/>
      <c r="N37" s="35"/>
      <c r="O37" s="35"/>
      <c r="P37" s="35"/>
      <c r="Q37" s="35"/>
      <c r="R37" s="114" t="s">
        <v>62</v>
      </c>
      <c r="S37" s="276">
        <f>'Form 803A'!I39</f>
        <v>0</v>
      </c>
      <c r="T37" s="277"/>
      <c r="U37" s="278"/>
    </row>
    <row r="38" spans="2:21" ht="9.1" customHeight="1" thickBot="1">
      <c r="B38" s="87"/>
      <c r="C38" s="88"/>
      <c r="D38" s="88"/>
      <c r="E38" s="88"/>
      <c r="F38" s="88"/>
      <c r="G38" s="88"/>
      <c r="H38" s="88"/>
      <c r="I38" s="88"/>
      <c r="J38" s="88"/>
      <c r="K38" s="88"/>
      <c r="L38" s="88"/>
      <c r="M38" s="88"/>
      <c r="N38" s="88"/>
      <c r="O38" s="88"/>
      <c r="P38" s="88"/>
      <c r="Q38" s="88"/>
      <c r="R38" s="88"/>
      <c r="S38" s="88"/>
      <c r="T38" s="88"/>
      <c r="U38" s="112"/>
    </row>
    <row r="39" spans="2:21" ht="11.3" thickTop="1">
      <c r="B39" s="10" t="s">
        <v>74</v>
      </c>
      <c r="C39" s="9"/>
      <c r="D39" s="11"/>
      <c r="E39" s="11"/>
      <c r="F39" s="11"/>
      <c r="G39" s="11"/>
      <c r="H39" s="11"/>
      <c r="I39" s="11"/>
      <c r="J39" s="11"/>
      <c r="K39" s="11"/>
      <c r="L39" s="11"/>
      <c r="M39" s="11"/>
      <c r="N39" s="11"/>
      <c r="O39" s="11"/>
      <c r="P39" s="11"/>
      <c r="Q39" s="11"/>
      <c r="R39" s="11"/>
      <c r="S39" s="11"/>
      <c r="T39" s="11"/>
      <c r="U39" s="12"/>
    </row>
    <row r="40" spans="2:21" ht="45.1" customHeight="1">
      <c r="B40" s="282" t="s">
        <v>75</v>
      </c>
      <c r="C40" s="283"/>
      <c r="D40" s="283"/>
      <c r="E40" s="283"/>
      <c r="F40" s="283"/>
      <c r="G40" s="283"/>
      <c r="H40" s="283"/>
      <c r="I40" s="283"/>
      <c r="J40" s="283"/>
      <c r="K40" s="283"/>
      <c r="L40" s="283"/>
      <c r="M40" s="283"/>
      <c r="N40" s="283"/>
      <c r="O40" s="283"/>
      <c r="P40" s="283"/>
      <c r="Q40" s="283"/>
      <c r="R40" s="283"/>
      <c r="S40" s="283"/>
      <c r="T40" s="283"/>
      <c r="U40" s="284"/>
    </row>
    <row r="41" spans="2:21" ht="4.55" customHeight="1">
      <c r="B41" s="65"/>
      <c r="C41" s="120"/>
      <c r="D41" s="35"/>
      <c r="E41" s="35"/>
      <c r="F41" s="35"/>
      <c r="G41" s="35"/>
      <c r="H41" s="35"/>
      <c r="I41" s="35"/>
      <c r="J41" s="35"/>
      <c r="K41" s="35"/>
      <c r="L41" s="35"/>
      <c r="M41" s="35"/>
      <c r="N41" s="35"/>
      <c r="O41" s="35"/>
      <c r="P41" s="35"/>
      <c r="Q41" s="35"/>
      <c r="R41" s="35"/>
      <c r="S41" s="35"/>
      <c r="T41" s="35"/>
      <c r="U41" s="102"/>
    </row>
    <row r="42" spans="2:21">
      <c r="B42" s="65" t="s">
        <v>4</v>
      </c>
      <c r="C42" s="120"/>
      <c r="D42" s="311"/>
      <c r="E42" s="311"/>
      <c r="F42" s="311"/>
      <c r="G42" s="311"/>
      <c r="H42" s="311"/>
      <c r="I42" s="311"/>
      <c r="J42" s="311"/>
      <c r="K42" s="311"/>
      <c r="L42" s="311"/>
      <c r="M42" s="311"/>
      <c r="N42" s="311"/>
      <c r="O42" s="66"/>
      <c r="P42" s="66"/>
      <c r="Q42" s="35"/>
      <c r="R42" s="35"/>
      <c r="S42" s="35"/>
      <c r="T42" s="35"/>
      <c r="U42" s="102"/>
    </row>
    <row r="43" spans="2:21">
      <c r="B43" s="79"/>
      <c r="C43" s="35"/>
      <c r="D43" s="35"/>
      <c r="E43" s="35"/>
      <c r="F43" s="35"/>
      <c r="G43" s="35"/>
      <c r="H43" s="35"/>
      <c r="I43" s="35"/>
      <c r="J43" s="35"/>
      <c r="K43" s="35"/>
      <c r="L43" s="35"/>
      <c r="M43" s="35"/>
      <c r="N43" s="35"/>
      <c r="O43" s="35"/>
      <c r="P43" s="35"/>
      <c r="Q43" s="35"/>
      <c r="R43" s="35"/>
      <c r="S43" s="35"/>
      <c r="T43" s="35"/>
      <c r="U43" s="102"/>
    </row>
    <row r="44" spans="2:21" ht="12.55">
      <c r="B44" s="65" t="s">
        <v>76</v>
      </c>
      <c r="C44" s="267"/>
      <c r="D44" s="267"/>
      <c r="E44" s="267"/>
      <c r="F44" s="268"/>
      <c r="G44" s="268"/>
      <c r="H44" s="268"/>
      <c r="I44" s="268"/>
      <c r="J44" s="268"/>
      <c r="K44" s="268"/>
      <c r="L44" s="268"/>
      <c r="M44" s="268"/>
      <c r="N44" s="268"/>
      <c r="O44" s="60" t="s">
        <v>5</v>
      </c>
      <c r="P44" s="269"/>
      <c r="Q44" s="269"/>
      <c r="R44" s="269"/>
      <c r="S44" s="269"/>
      <c r="T44" s="35"/>
      <c r="U44" s="102"/>
    </row>
    <row r="45" spans="2:21" ht="11.3" thickBot="1">
      <c r="B45" s="121"/>
      <c r="C45" s="122"/>
      <c r="D45" s="88"/>
      <c r="E45" s="88"/>
      <c r="F45" s="88"/>
      <c r="G45" s="90"/>
      <c r="H45" s="90"/>
      <c r="I45" s="90"/>
      <c r="J45" s="90"/>
      <c r="K45" s="90"/>
      <c r="L45" s="88"/>
      <c r="M45" s="88"/>
      <c r="N45" s="88"/>
      <c r="O45" s="88"/>
      <c r="P45" s="88"/>
      <c r="Q45" s="88"/>
      <c r="R45" s="88"/>
      <c r="S45" s="88"/>
      <c r="T45" s="88"/>
      <c r="U45" s="112"/>
    </row>
    <row r="46" spans="2:21" s="123" customFormat="1" ht="11.3" thickTop="1">
      <c r="B46" s="270" t="s">
        <v>77</v>
      </c>
      <c r="C46" s="271"/>
      <c r="D46" s="271"/>
      <c r="E46" s="271"/>
      <c r="F46" s="271"/>
      <c r="G46" s="271"/>
      <c r="H46" s="271"/>
      <c r="I46" s="271"/>
      <c r="J46" s="271"/>
      <c r="K46" s="271"/>
      <c r="L46" s="271"/>
      <c r="M46" s="272"/>
      <c r="N46" s="270" t="s">
        <v>78</v>
      </c>
      <c r="O46" s="271"/>
      <c r="P46" s="271"/>
      <c r="Q46" s="271"/>
      <c r="R46" s="271"/>
      <c r="S46" s="271"/>
      <c r="T46" s="271"/>
      <c r="U46" s="272"/>
    </row>
    <row r="47" spans="2:21" s="123" customFormat="1" ht="11.3" thickBot="1">
      <c r="B47" s="273"/>
      <c r="C47" s="274"/>
      <c r="D47" s="274"/>
      <c r="E47" s="274"/>
      <c r="F47" s="274"/>
      <c r="G47" s="274"/>
      <c r="H47" s="274"/>
      <c r="I47" s="274"/>
      <c r="J47" s="274"/>
      <c r="K47" s="274"/>
      <c r="L47" s="274"/>
      <c r="M47" s="275"/>
      <c r="N47" s="273"/>
      <c r="O47" s="274"/>
      <c r="P47" s="274"/>
      <c r="Q47" s="274"/>
      <c r="R47" s="274"/>
      <c r="S47" s="274"/>
      <c r="T47" s="274"/>
      <c r="U47" s="275"/>
    </row>
    <row r="48" spans="2:21" s="123" customFormat="1" ht="70.150000000000006" customHeight="1" thickTop="1">
      <c r="B48" s="303" t="s">
        <v>79</v>
      </c>
      <c r="C48" s="304"/>
      <c r="D48" s="304"/>
      <c r="E48" s="304"/>
      <c r="F48" s="304"/>
      <c r="G48" s="304"/>
      <c r="H48" s="304"/>
      <c r="I48" s="304"/>
      <c r="J48" s="304"/>
      <c r="K48" s="304"/>
      <c r="L48" s="304"/>
      <c r="M48" s="305"/>
      <c r="N48" s="306" t="s">
        <v>80</v>
      </c>
      <c r="O48" s="307"/>
      <c r="P48" s="307"/>
      <c r="Q48" s="307"/>
      <c r="R48" s="307"/>
      <c r="S48" s="307"/>
      <c r="T48" s="307"/>
      <c r="U48" s="308"/>
    </row>
    <row r="49" spans="2:21" s="124" customFormat="1" ht="21.8" customHeight="1">
      <c r="B49" s="125"/>
      <c r="C49" s="126"/>
      <c r="D49" s="126"/>
      <c r="E49" s="126"/>
      <c r="F49" s="126"/>
      <c r="G49" s="127"/>
      <c r="H49" s="127"/>
      <c r="I49" s="127"/>
      <c r="J49" s="127"/>
      <c r="K49" s="127"/>
      <c r="L49" s="127"/>
      <c r="M49" s="128"/>
      <c r="N49" s="125"/>
      <c r="O49" s="126"/>
      <c r="P49" s="126"/>
      <c r="Q49" s="126"/>
      <c r="R49" s="126"/>
      <c r="S49" s="126"/>
      <c r="T49" s="126"/>
      <c r="U49" s="129"/>
    </row>
    <row r="50" spans="2:21" s="130" customFormat="1" ht="12.55">
      <c r="B50" s="287" t="s">
        <v>81</v>
      </c>
      <c r="C50" s="293"/>
      <c r="D50" s="293"/>
      <c r="E50" s="293"/>
      <c r="F50" s="293"/>
      <c r="G50" s="293"/>
      <c r="H50" s="133" t="s">
        <v>0</v>
      </c>
      <c r="I50" s="309"/>
      <c r="J50" s="309"/>
      <c r="K50" s="309"/>
      <c r="L50" s="309"/>
      <c r="M50" s="310"/>
      <c r="N50" s="287" t="s">
        <v>82</v>
      </c>
      <c r="O50" s="288"/>
      <c r="P50" s="288"/>
      <c r="Q50" s="288"/>
      <c r="R50" s="288"/>
      <c r="S50" s="288"/>
      <c r="T50" s="135" t="s">
        <v>5</v>
      </c>
      <c r="U50" s="136"/>
    </row>
    <row r="51" spans="2:21" s="123" customFormat="1" ht="12.55">
      <c r="B51" s="137"/>
      <c r="C51" s="138"/>
      <c r="D51" s="138"/>
      <c r="E51" s="138"/>
      <c r="F51" s="138"/>
      <c r="G51" s="138"/>
      <c r="H51" s="138"/>
      <c r="I51" s="138"/>
      <c r="J51" s="138"/>
      <c r="K51" s="138"/>
      <c r="L51" s="138"/>
      <c r="M51" s="139"/>
      <c r="N51" s="140"/>
      <c r="O51" s="300"/>
      <c r="P51" s="293"/>
      <c r="Q51" s="293"/>
      <c r="R51" s="293"/>
      <c r="S51" s="293"/>
      <c r="U51" s="142"/>
    </row>
    <row r="52" spans="2:21" s="123" customFormat="1" ht="13.15" thickBot="1">
      <c r="B52" s="143" t="s">
        <v>83</v>
      </c>
      <c r="C52" s="144"/>
      <c r="D52" s="285"/>
      <c r="E52" s="285"/>
      <c r="F52" s="285"/>
      <c r="G52" s="285"/>
      <c r="H52" s="285"/>
      <c r="I52" s="285"/>
      <c r="J52" s="285"/>
      <c r="K52" s="285"/>
      <c r="L52" s="285"/>
      <c r="M52" s="286"/>
      <c r="N52" s="143" t="s">
        <v>83</v>
      </c>
      <c r="O52" s="285"/>
      <c r="P52" s="285"/>
      <c r="Q52" s="285"/>
      <c r="R52" s="285"/>
      <c r="S52" s="285"/>
      <c r="T52" s="285"/>
      <c r="U52" s="286"/>
    </row>
    <row r="53" spans="2:21" s="123" customFormat="1" ht="14.4" thickTop="1" thickBot="1">
      <c r="B53" s="295" t="s">
        <v>84</v>
      </c>
      <c r="C53" s="301"/>
      <c r="D53" s="301"/>
      <c r="E53" s="301"/>
      <c r="F53" s="301"/>
      <c r="G53" s="301"/>
      <c r="H53" s="301"/>
      <c r="I53" s="301"/>
      <c r="J53" s="301"/>
      <c r="K53" s="301"/>
      <c r="L53" s="301"/>
      <c r="M53" s="302"/>
      <c r="N53" s="295" t="s">
        <v>85</v>
      </c>
      <c r="O53" s="296"/>
      <c r="P53" s="296"/>
      <c r="Q53" s="296"/>
      <c r="R53" s="296"/>
      <c r="S53" s="296"/>
      <c r="T53" s="296"/>
      <c r="U53" s="297"/>
    </row>
    <row r="54" spans="2:21" s="123" customFormat="1" ht="13.15" thickTop="1">
      <c r="B54" s="140"/>
      <c r="C54" s="138"/>
      <c r="D54" s="141"/>
      <c r="E54" s="141"/>
      <c r="F54" s="141"/>
      <c r="G54" s="141"/>
      <c r="H54" s="141"/>
      <c r="I54" s="141"/>
      <c r="J54" s="141"/>
      <c r="K54" s="141"/>
      <c r="L54" s="141"/>
      <c r="M54" s="139"/>
      <c r="N54" s="287"/>
      <c r="O54" s="288"/>
      <c r="P54" s="288"/>
      <c r="Q54" s="288"/>
      <c r="R54" s="288"/>
      <c r="S54" s="288"/>
      <c r="T54" s="135"/>
      <c r="U54" s="145"/>
    </row>
    <row r="55" spans="2:21" s="123" customFormat="1" ht="12.55">
      <c r="B55" s="287" t="s">
        <v>82</v>
      </c>
      <c r="C55" s="288"/>
      <c r="D55" s="288"/>
      <c r="E55" s="288"/>
      <c r="F55" s="288"/>
      <c r="G55" s="288"/>
      <c r="H55" s="133" t="s">
        <v>0</v>
      </c>
      <c r="I55" s="291"/>
      <c r="J55" s="291"/>
      <c r="K55" s="291"/>
      <c r="L55" s="291"/>
      <c r="M55" s="292"/>
      <c r="N55" s="287" t="s">
        <v>82</v>
      </c>
      <c r="O55" s="293"/>
      <c r="P55" s="293"/>
      <c r="Q55" s="293"/>
      <c r="R55" s="293"/>
      <c r="S55" s="293"/>
      <c r="T55" s="146" t="s">
        <v>5</v>
      </c>
      <c r="U55" s="136"/>
    </row>
    <row r="56" spans="2:21" s="123" customFormat="1" ht="12.55">
      <c r="B56" s="140"/>
      <c r="C56" s="138"/>
      <c r="D56" s="141"/>
      <c r="E56" s="141"/>
      <c r="F56" s="141"/>
      <c r="G56" s="141"/>
      <c r="H56" s="141"/>
      <c r="I56" s="141"/>
      <c r="J56" s="141"/>
      <c r="K56" s="141"/>
      <c r="L56" s="141"/>
      <c r="M56" s="139"/>
      <c r="N56" s="147"/>
      <c r="O56" s="134"/>
      <c r="P56" s="134"/>
      <c r="Q56" s="134"/>
      <c r="R56" s="134"/>
      <c r="S56" s="134"/>
      <c r="T56" s="134"/>
      <c r="U56" s="145"/>
    </row>
    <row r="57" spans="2:21" s="123" customFormat="1" ht="13.15" thickBot="1">
      <c r="B57" s="143" t="s">
        <v>83</v>
      </c>
      <c r="C57" s="144"/>
      <c r="D57" s="285"/>
      <c r="E57" s="285"/>
      <c r="F57" s="285"/>
      <c r="G57" s="285"/>
      <c r="H57" s="285"/>
      <c r="I57" s="285"/>
      <c r="J57" s="285"/>
      <c r="K57" s="285"/>
      <c r="L57" s="285"/>
      <c r="M57" s="286"/>
      <c r="N57" s="147" t="s">
        <v>83</v>
      </c>
      <c r="O57" s="294"/>
      <c r="P57" s="294"/>
      <c r="Q57" s="294"/>
      <c r="R57" s="294"/>
      <c r="S57" s="294"/>
      <c r="T57" s="294"/>
      <c r="U57" s="290"/>
    </row>
    <row r="58" spans="2:21" s="123" customFormat="1" ht="14.4" thickTop="1" thickBot="1">
      <c r="B58" s="295" t="s">
        <v>85</v>
      </c>
      <c r="C58" s="296"/>
      <c r="D58" s="296"/>
      <c r="E58" s="296"/>
      <c r="F58" s="296"/>
      <c r="G58" s="296"/>
      <c r="H58" s="296"/>
      <c r="I58" s="296"/>
      <c r="J58" s="296"/>
      <c r="K58" s="296"/>
      <c r="L58" s="296"/>
      <c r="M58" s="297"/>
      <c r="N58" s="147"/>
      <c r="O58" s="134"/>
      <c r="P58" s="134"/>
      <c r="Q58" s="134"/>
      <c r="R58" s="134"/>
      <c r="S58" s="134"/>
      <c r="T58" s="133"/>
      <c r="U58" s="145"/>
    </row>
    <row r="59" spans="2:21" s="123" customFormat="1" ht="13.15" thickTop="1">
      <c r="B59" s="287"/>
      <c r="C59" s="288"/>
      <c r="D59" s="288"/>
      <c r="E59" s="288"/>
      <c r="F59" s="288"/>
      <c r="G59" s="288"/>
      <c r="H59" s="133"/>
      <c r="I59" s="134"/>
      <c r="J59" s="141"/>
      <c r="K59" s="141"/>
      <c r="L59" s="141"/>
      <c r="M59" s="139"/>
      <c r="N59" s="287" t="s">
        <v>82</v>
      </c>
      <c r="O59" s="293"/>
      <c r="P59" s="293"/>
      <c r="Q59" s="293"/>
      <c r="R59" s="293"/>
      <c r="S59" s="293"/>
      <c r="T59" s="146" t="s">
        <v>5</v>
      </c>
      <c r="U59" s="136"/>
    </row>
    <row r="60" spans="2:21" s="123" customFormat="1" ht="12.55">
      <c r="B60" s="287" t="s">
        <v>82</v>
      </c>
      <c r="C60" s="288"/>
      <c r="D60" s="288"/>
      <c r="E60" s="288"/>
      <c r="F60" s="288"/>
      <c r="G60" s="288"/>
      <c r="H60" s="133" t="s">
        <v>0</v>
      </c>
      <c r="I60" s="298"/>
      <c r="J60" s="298"/>
      <c r="K60" s="298"/>
      <c r="L60" s="298"/>
      <c r="M60" s="299"/>
      <c r="N60" s="131"/>
      <c r="O60" s="132"/>
      <c r="P60" s="132"/>
      <c r="Q60" s="132"/>
      <c r="R60" s="132"/>
      <c r="S60" s="132"/>
      <c r="T60" s="146"/>
      <c r="U60" s="145"/>
    </row>
    <row r="61" spans="2:21" s="123" customFormat="1" ht="12.55">
      <c r="B61" s="147"/>
      <c r="C61" s="134"/>
      <c r="D61" s="134"/>
      <c r="E61" s="134"/>
      <c r="F61" s="134"/>
      <c r="G61" s="134"/>
      <c r="H61" s="133"/>
      <c r="I61" s="134"/>
      <c r="J61" s="141"/>
      <c r="K61" s="141"/>
      <c r="L61" s="141"/>
      <c r="M61" s="139"/>
      <c r="N61" s="137" t="s">
        <v>83</v>
      </c>
      <c r="O61" s="289"/>
      <c r="P61" s="289"/>
      <c r="Q61" s="289"/>
      <c r="R61" s="289"/>
      <c r="S61" s="289"/>
      <c r="T61" s="289"/>
      <c r="U61" s="290"/>
    </row>
    <row r="62" spans="2:21" s="123" customFormat="1" ht="12.55">
      <c r="B62" s="147" t="s">
        <v>83</v>
      </c>
      <c r="C62" s="132"/>
      <c r="D62" s="289"/>
      <c r="E62" s="289"/>
      <c r="F62" s="289"/>
      <c r="G62" s="289"/>
      <c r="H62" s="289"/>
      <c r="I62" s="289"/>
      <c r="J62" s="289"/>
      <c r="K62" s="289"/>
      <c r="L62" s="289"/>
      <c r="M62" s="290"/>
      <c r="N62" s="131"/>
      <c r="O62" s="132"/>
      <c r="P62" s="132"/>
      <c r="Q62" s="132"/>
      <c r="R62" s="132"/>
      <c r="S62" s="132"/>
      <c r="T62" s="146"/>
      <c r="U62" s="145"/>
    </row>
    <row r="63" spans="2:21" s="123" customFormat="1" ht="12.55">
      <c r="B63" s="131"/>
      <c r="C63" s="134"/>
      <c r="D63" s="134"/>
      <c r="E63" s="134"/>
      <c r="F63" s="134"/>
      <c r="G63" s="134"/>
      <c r="H63" s="133"/>
      <c r="I63" s="134"/>
      <c r="J63" s="141"/>
      <c r="K63" s="141"/>
      <c r="L63" s="141"/>
      <c r="M63" s="139"/>
      <c r="N63" s="287" t="s">
        <v>81</v>
      </c>
      <c r="O63" s="293"/>
      <c r="P63" s="293"/>
      <c r="Q63" s="293"/>
      <c r="R63" s="293"/>
      <c r="S63" s="293"/>
      <c r="T63" s="146" t="s">
        <v>5</v>
      </c>
      <c r="U63" s="136"/>
    </row>
    <row r="64" spans="2:21" s="123" customFormat="1" ht="12.55">
      <c r="B64" s="287" t="s">
        <v>86</v>
      </c>
      <c r="C64" s="293"/>
      <c r="D64" s="293"/>
      <c r="E64" s="293"/>
      <c r="F64" s="293"/>
      <c r="G64" s="293"/>
      <c r="H64" s="133" t="s">
        <v>0</v>
      </c>
      <c r="I64" s="298"/>
      <c r="J64" s="298"/>
      <c r="K64" s="298"/>
      <c r="L64" s="298"/>
      <c r="M64" s="299"/>
      <c r="N64" s="131"/>
      <c r="O64" s="132"/>
      <c r="P64" s="132"/>
      <c r="Q64" s="132"/>
      <c r="R64" s="132"/>
      <c r="S64" s="132"/>
      <c r="T64" s="146"/>
      <c r="U64" s="145"/>
    </row>
    <row r="65" spans="2:21" s="123" customFormat="1" ht="12.55">
      <c r="B65" s="131"/>
      <c r="C65" s="132"/>
      <c r="D65" s="132"/>
      <c r="E65" s="132"/>
      <c r="F65" s="132"/>
      <c r="G65" s="132"/>
      <c r="H65" s="133"/>
      <c r="I65" s="134"/>
      <c r="J65" s="141"/>
      <c r="K65" s="141"/>
      <c r="L65" s="141"/>
      <c r="M65" s="139"/>
      <c r="N65" s="147" t="s">
        <v>83</v>
      </c>
      <c r="O65" s="289"/>
      <c r="P65" s="289"/>
      <c r="Q65" s="289"/>
      <c r="R65" s="289"/>
      <c r="S65" s="289"/>
      <c r="T65" s="289"/>
      <c r="U65" s="290"/>
    </row>
    <row r="66" spans="2:21" s="123" customFormat="1" ht="13.15" thickBot="1">
      <c r="B66" s="143" t="s">
        <v>83</v>
      </c>
      <c r="C66" s="144"/>
      <c r="D66" s="285"/>
      <c r="E66" s="285"/>
      <c r="F66" s="285"/>
      <c r="G66" s="285"/>
      <c r="H66" s="285"/>
      <c r="I66" s="285"/>
      <c r="J66" s="285"/>
      <c r="K66" s="285"/>
      <c r="L66" s="285"/>
      <c r="M66" s="286"/>
      <c r="N66" s="143"/>
      <c r="O66" s="144"/>
      <c r="P66" s="144"/>
      <c r="Q66" s="144"/>
      <c r="R66" s="144"/>
      <c r="S66" s="144"/>
      <c r="T66" s="144"/>
      <c r="U66" s="148"/>
    </row>
    <row r="67" spans="2:21" ht="11.3" thickTop="1"/>
  </sheetData>
  <sheetProtection algorithmName="SHA-512" hashValue="D3sHo5d7LD5sRdI9DpywHZknPL9YmB7ihaFbChGfv6OXyHFHDBdZHFKH3lg/hl3AoU3p3HMp9oU/eeKzBxrh8A==" saltValue="rCSfPcxBcoaGSKJS0t/U4g==" spinCount="100000" sheet="1" selectLockedCells="1"/>
  <mergeCells count="74">
    <mergeCell ref="F4:R4"/>
    <mergeCell ref="N63:S63"/>
    <mergeCell ref="B64:G64"/>
    <mergeCell ref="I64:M64"/>
    <mergeCell ref="O65:U65"/>
    <mergeCell ref="O51:S51"/>
    <mergeCell ref="D52:M52"/>
    <mergeCell ref="O52:U52"/>
    <mergeCell ref="B53:M53"/>
    <mergeCell ref="N53:U53"/>
    <mergeCell ref="B48:M48"/>
    <mergeCell ref="N48:U48"/>
    <mergeCell ref="B50:G50"/>
    <mergeCell ref="I50:M50"/>
    <mergeCell ref="N50:S50"/>
    <mergeCell ref="D42:N42"/>
    <mergeCell ref="D66:M66"/>
    <mergeCell ref="N54:S54"/>
    <mergeCell ref="O61:U61"/>
    <mergeCell ref="D62:M62"/>
    <mergeCell ref="B55:G55"/>
    <mergeCell ref="I55:M55"/>
    <mergeCell ref="N55:S55"/>
    <mergeCell ref="D57:M57"/>
    <mergeCell ref="O57:U57"/>
    <mergeCell ref="B58:M58"/>
    <mergeCell ref="B59:G59"/>
    <mergeCell ref="N59:S59"/>
    <mergeCell ref="B60:G60"/>
    <mergeCell ref="I60:M60"/>
    <mergeCell ref="C44:N44"/>
    <mergeCell ref="P44:S44"/>
    <mergeCell ref="B46:M47"/>
    <mergeCell ref="N46:U47"/>
    <mergeCell ref="S34:U34"/>
    <mergeCell ref="S35:U35"/>
    <mergeCell ref="S36:U36"/>
    <mergeCell ref="S37:U37"/>
    <mergeCell ref="B40:U40"/>
    <mergeCell ref="E31:F31"/>
    <mergeCell ref="N31:P31"/>
    <mergeCell ref="E32:F32"/>
    <mergeCell ref="S32:U32"/>
    <mergeCell ref="E33:F33"/>
    <mergeCell ref="S33:U33"/>
    <mergeCell ref="N28:P28"/>
    <mergeCell ref="S28:U28"/>
    <mergeCell ref="N29:P29"/>
    <mergeCell ref="S29:U29"/>
    <mergeCell ref="N30:P30"/>
    <mergeCell ref="S30:U30"/>
    <mergeCell ref="S25:U25"/>
    <mergeCell ref="B26:F26"/>
    <mergeCell ref="G26:H26"/>
    <mergeCell ref="L26:M26"/>
    <mergeCell ref="B27:D27"/>
    <mergeCell ref="H27:I27"/>
    <mergeCell ref="C20:J20"/>
    <mergeCell ref="C21:J21"/>
    <mergeCell ref="N23:P23"/>
    <mergeCell ref="I24:J24"/>
    <mergeCell ref="N24:P24"/>
    <mergeCell ref="B15:J15"/>
    <mergeCell ref="C18:J18"/>
    <mergeCell ref="C19:J19"/>
    <mergeCell ref="B6:D6"/>
    <mergeCell ref="B7:D7"/>
    <mergeCell ref="E7:M7"/>
    <mergeCell ref="B13:J14"/>
    <mergeCell ref="N7:Q7"/>
    <mergeCell ref="R7:U7"/>
    <mergeCell ref="C9:D10"/>
    <mergeCell ref="F9:I10"/>
    <mergeCell ref="B12:J12"/>
  </mergeCells>
  <printOptions horizontalCentered="1" verticalCentered="1"/>
  <pageMargins left="0.25" right="0.25" top="0.5" bottom="0.75" header="0" footer="0.3"/>
  <pageSetup scale="76" orientation="portrait" r:id="rId1"/>
  <headerFooter>
    <oddFooter>&amp;LForm NJSDA 803 Design Build&amp;RRev. 06/08/2023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 Form 803A</vt:lpstr>
      <vt:lpstr>Form 803A</vt:lpstr>
      <vt:lpstr>NJSDA 803 Form</vt:lpstr>
      <vt:lpstr>'Form 803A'!Print_Area</vt:lpstr>
      <vt:lpstr>'NJSDA 803 Form'!Print_Area</vt:lpstr>
      <vt:lpstr>'Form 803A'!Print_Titles</vt:lpstr>
    </vt:vector>
  </TitlesOfParts>
  <Company>NJEDA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Schools</dc:creator>
  <cp:lastModifiedBy>Michael Elmer</cp:lastModifiedBy>
  <cp:lastPrinted>2023-06-27T19:11:00Z</cp:lastPrinted>
  <dcterms:created xsi:type="dcterms:W3CDTF">2002-01-17T16:14:09Z</dcterms:created>
  <dcterms:modified xsi:type="dcterms:W3CDTF">2023-06-27T19:19:02Z</dcterms:modified>
</cp:coreProperties>
</file>